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autoCompressPictures="0"/>
  <bookViews>
    <workbookView xWindow="0" yWindow="0" windowWidth="17745" windowHeight="7695" tabRatio="878" firstSheet="7" activeTab="2"/>
  </bookViews>
  <sheets>
    <sheet name="Packing-1" sheetId="16" r:id="rId1"/>
    <sheet name="Packing-2" sheetId="54" r:id="rId2"/>
    <sheet name="Tag(1)" sheetId="17" r:id="rId3"/>
    <sheet name="Tag(2)" sheetId="45" r:id="rId4"/>
    <sheet name="Tag(3)" sheetId="46" r:id="rId5"/>
    <sheet name="Tag(4)" sheetId="47" r:id="rId6"/>
    <sheet name="Tag(5)" sheetId="48" r:id="rId7"/>
    <sheet name="Tag(6)" sheetId="49" r:id="rId8"/>
    <sheet name="Tag(7)" sheetId="50" r:id="rId9"/>
    <sheet name="Tag(8)" sheetId="51" r:id="rId10"/>
    <sheet name="Tag(9)" sheetId="52" r:id="rId11"/>
    <sheet name="Tag(10)" sheetId="53" r:id="rId12"/>
    <sheet name="Tag(11)" sheetId="55" r:id="rId13"/>
    <sheet name="Tag(12)" sheetId="56" r:id="rId14"/>
    <sheet name="Tag(13)" sheetId="57" r:id="rId15"/>
    <sheet name="Tag(14)" sheetId="58" r:id="rId16"/>
    <sheet name="Tag(15)" sheetId="66" r:id="rId17"/>
    <sheet name="Tag(16)" sheetId="67" r:id="rId18"/>
    <sheet name="Tag(17)" sheetId="68" r:id="rId19"/>
    <sheet name="Tag(18)" sheetId="69" r:id="rId20"/>
    <sheet name="Tag(19)" sheetId="70" r:id="rId21"/>
    <sheet name="Tag(20)" sheetId="71" r:id="rId22"/>
    <sheet name="Tag(21)" sheetId="72" r:id="rId23"/>
  </sheets>
  <definedNames>
    <definedName name="_xlnm.Print_Area" localSheetId="0">'Packing-1'!$A$1:$M$38</definedName>
    <definedName name="_xlnm.Print_Area" localSheetId="1">'Packing-2'!$A$1:$M$38</definedName>
    <definedName name="_xlnm.Print_Area" localSheetId="2">'Tag(1)'!$A$1:$J$45</definedName>
    <definedName name="_xlnm.Print_Area" localSheetId="11">'Tag(10)'!$A$1:$J$45</definedName>
    <definedName name="_xlnm.Print_Area" localSheetId="12">'Tag(11)'!$A$1:$J$45</definedName>
    <definedName name="_xlnm.Print_Area" localSheetId="13">'Tag(12)'!$A$1:$J$45</definedName>
    <definedName name="_xlnm.Print_Area" localSheetId="14">'Tag(13)'!$A$1:$J$45</definedName>
    <definedName name="_xlnm.Print_Area" localSheetId="15">'Tag(14)'!$A$1:$J$45</definedName>
    <definedName name="_xlnm.Print_Area" localSheetId="16">'Tag(15)'!$A$1:$J$45</definedName>
    <definedName name="_xlnm.Print_Area" localSheetId="17">'Tag(16)'!$A$1:$J$45</definedName>
    <definedName name="_xlnm.Print_Area" localSheetId="18">'Tag(17)'!$A$1:$J$45</definedName>
    <definedName name="_xlnm.Print_Area" localSheetId="19">'Tag(18)'!$A$1:$J$45</definedName>
    <definedName name="_xlnm.Print_Area" localSheetId="20">'Tag(19)'!$A$1:$J$45</definedName>
    <definedName name="_xlnm.Print_Area" localSheetId="3">'Tag(2)'!$A$1:$J$45</definedName>
    <definedName name="_xlnm.Print_Area" localSheetId="21">'Tag(20)'!$A$1:$J$45</definedName>
    <definedName name="_xlnm.Print_Area" localSheetId="22">'Tag(21)'!$A$1:$J$45</definedName>
    <definedName name="_xlnm.Print_Area" localSheetId="4">'Tag(3)'!$A$1:$J$45</definedName>
    <definedName name="_xlnm.Print_Area" localSheetId="5">'Tag(4)'!$A$1:$J$45</definedName>
    <definedName name="_xlnm.Print_Area" localSheetId="6">'Tag(5)'!$A$1:$J$45</definedName>
    <definedName name="_xlnm.Print_Area" localSheetId="7">'Tag(6)'!$A$1:$J$45</definedName>
    <definedName name="_xlnm.Print_Area" localSheetId="8">'Tag(7)'!$A$1:$J$45</definedName>
    <definedName name="_xlnm.Print_Area" localSheetId="9">'Tag(8)'!$A$1:$J$45</definedName>
    <definedName name="_xlnm.Print_Area" localSheetId="10">'Tag(9)'!$A$1:$J$45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72" l="1"/>
  <c r="C34" i="72"/>
  <c r="B17" i="72"/>
  <c r="C11" i="72"/>
  <c r="B40" i="71"/>
  <c r="C34" i="71"/>
  <c r="B17" i="71"/>
  <c r="C11" i="71"/>
  <c r="B40" i="70"/>
  <c r="C34" i="70"/>
  <c r="B17" i="70"/>
  <c r="C11" i="70"/>
  <c r="B40" i="69"/>
  <c r="C34" i="69"/>
  <c r="B17" i="69"/>
  <c r="C11" i="69"/>
  <c r="B40" i="68"/>
  <c r="C34" i="68"/>
  <c r="B17" i="68"/>
  <c r="C11" i="68"/>
  <c r="B40" i="67"/>
  <c r="C34" i="67"/>
  <c r="B17" i="67"/>
  <c r="C11" i="67"/>
  <c r="B40" i="66"/>
  <c r="C34" i="66"/>
  <c r="B17" i="66"/>
  <c r="C11" i="66"/>
  <c r="G40" i="72"/>
  <c r="C38" i="72"/>
  <c r="C30" i="72"/>
  <c r="C24" i="72"/>
  <c r="G17" i="72"/>
  <c r="C15" i="72"/>
  <c r="C7" i="72"/>
  <c r="C5" i="72"/>
  <c r="C28" i="72" s="1"/>
  <c r="C1" i="72"/>
  <c r="G40" i="71"/>
  <c r="C38" i="71"/>
  <c r="C30" i="71"/>
  <c r="C24" i="71"/>
  <c r="G17" i="71"/>
  <c r="C15" i="71"/>
  <c r="C7" i="71"/>
  <c r="C5" i="71"/>
  <c r="C28" i="71" s="1"/>
  <c r="C1" i="71"/>
  <c r="G40" i="70"/>
  <c r="C38" i="70"/>
  <c r="C30" i="70"/>
  <c r="C24" i="70"/>
  <c r="G17" i="70"/>
  <c r="C15" i="70"/>
  <c r="C7" i="70"/>
  <c r="C5" i="70"/>
  <c r="C28" i="70" s="1"/>
  <c r="C1" i="70"/>
  <c r="G40" i="69"/>
  <c r="C38" i="69"/>
  <c r="C30" i="69"/>
  <c r="C24" i="69"/>
  <c r="G17" i="69"/>
  <c r="C15" i="69"/>
  <c r="C7" i="69"/>
  <c r="C5" i="69"/>
  <c r="C28" i="69" s="1"/>
  <c r="C1" i="69"/>
  <c r="G40" i="68"/>
  <c r="G17" i="68"/>
  <c r="C15" i="68"/>
  <c r="C38" i="68" s="1"/>
  <c r="C7" i="68"/>
  <c r="C30" i="68" s="1"/>
  <c r="C5" i="68"/>
  <c r="C28" i="68" s="1"/>
  <c r="C1" i="68"/>
  <c r="C24" i="68" s="1"/>
  <c r="G40" i="67"/>
  <c r="C38" i="67"/>
  <c r="C30" i="67"/>
  <c r="C24" i="67"/>
  <c r="G17" i="67"/>
  <c r="C15" i="67"/>
  <c r="C7" i="67"/>
  <c r="C5" i="67"/>
  <c r="C28" i="67" s="1"/>
  <c r="C1" i="67"/>
  <c r="G40" i="66"/>
  <c r="C38" i="66"/>
  <c r="C30" i="66"/>
  <c r="C24" i="66"/>
  <c r="G17" i="66"/>
  <c r="C15" i="66"/>
  <c r="C7" i="66"/>
  <c r="C5" i="66"/>
  <c r="C28" i="66" s="1"/>
  <c r="C1" i="66"/>
  <c r="B40" i="58"/>
  <c r="C34" i="58"/>
  <c r="B17" i="58"/>
  <c r="C11" i="58"/>
  <c r="B40" i="57"/>
  <c r="C34" i="57"/>
  <c r="B17" i="57"/>
  <c r="C11" i="57"/>
  <c r="B40" i="56"/>
  <c r="C34" i="56"/>
  <c r="B17" i="56"/>
  <c r="C11" i="56"/>
  <c r="B40" i="55"/>
  <c r="C34" i="55"/>
  <c r="B17" i="55"/>
  <c r="C11" i="55"/>
  <c r="G40" i="58"/>
  <c r="G17" i="58"/>
  <c r="G40" i="57"/>
  <c r="G17" i="57"/>
  <c r="G40" i="56"/>
  <c r="G17" i="56"/>
  <c r="G40" i="55"/>
  <c r="G17" i="55"/>
  <c r="G40" i="53"/>
  <c r="G17" i="53"/>
  <c r="G40" i="52"/>
  <c r="G17" i="52"/>
  <c r="G40" i="51"/>
  <c r="G17" i="51"/>
  <c r="G40" i="50"/>
  <c r="G17" i="50"/>
  <c r="G40" i="49"/>
  <c r="G17" i="49"/>
  <c r="G40" i="48"/>
  <c r="G17" i="48"/>
  <c r="G40" i="47"/>
  <c r="G17" i="47"/>
  <c r="G40" i="46"/>
  <c r="G17" i="46"/>
  <c r="C15" i="58"/>
  <c r="C38" i="58" s="1"/>
  <c r="C7" i="58"/>
  <c r="C30" i="58" s="1"/>
  <c r="C5" i="58"/>
  <c r="C28" i="58" s="1"/>
  <c r="C1" i="58"/>
  <c r="C24" i="58" s="1"/>
  <c r="C38" i="57"/>
  <c r="C24" i="57"/>
  <c r="C15" i="57"/>
  <c r="C7" i="57"/>
  <c r="C30" i="57" s="1"/>
  <c r="C5" i="57"/>
  <c r="C28" i="57" s="1"/>
  <c r="C1" i="57"/>
  <c r="C38" i="56"/>
  <c r="C30" i="56"/>
  <c r="C24" i="56"/>
  <c r="C15" i="56"/>
  <c r="C7" i="56"/>
  <c r="C5" i="56"/>
  <c r="C28" i="56" s="1"/>
  <c r="C1" i="56"/>
  <c r="C38" i="55"/>
  <c r="C30" i="55"/>
  <c r="C24" i="55"/>
  <c r="C15" i="55"/>
  <c r="C7" i="55"/>
  <c r="C5" i="55"/>
  <c r="C28" i="55" s="1"/>
  <c r="C1" i="55"/>
  <c r="G40" i="45"/>
  <c r="G17" i="45"/>
  <c r="G40" i="17"/>
  <c r="G17" i="17"/>
  <c r="B40" i="53" l="1"/>
  <c r="C34" i="53"/>
  <c r="B17" i="53"/>
  <c r="C11" i="53"/>
  <c r="B40" i="52"/>
  <c r="C34" i="52"/>
  <c r="B17" i="52"/>
  <c r="C11" i="52"/>
  <c r="B40" i="51"/>
  <c r="C34" i="51"/>
  <c r="B17" i="51"/>
  <c r="C11" i="51"/>
  <c r="B40" i="50"/>
  <c r="C34" i="50"/>
  <c r="B17" i="50"/>
  <c r="C11" i="50"/>
  <c r="C15" i="53"/>
  <c r="C38" i="53" s="1"/>
  <c r="C7" i="53"/>
  <c r="C30" i="53" s="1"/>
  <c r="C5" i="53"/>
  <c r="C28" i="53" s="1"/>
  <c r="C1" i="53"/>
  <c r="C24" i="53" s="1"/>
  <c r="C15" i="52"/>
  <c r="C38" i="52" s="1"/>
  <c r="C7" i="52"/>
  <c r="C30" i="52" s="1"/>
  <c r="C5" i="52"/>
  <c r="C28" i="52" s="1"/>
  <c r="C1" i="52"/>
  <c r="C24" i="52" s="1"/>
  <c r="C30" i="51"/>
  <c r="C15" i="51"/>
  <c r="C38" i="51" s="1"/>
  <c r="C7" i="51"/>
  <c r="C5" i="51"/>
  <c r="C28" i="51" s="1"/>
  <c r="C1" i="51"/>
  <c r="C24" i="51" s="1"/>
  <c r="C30" i="50"/>
  <c r="C15" i="50"/>
  <c r="C38" i="50" s="1"/>
  <c r="C7" i="50"/>
  <c r="C5" i="50"/>
  <c r="C28" i="50" s="1"/>
  <c r="C1" i="50"/>
  <c r="C24" i="50" s="1"/>
  <c r="B40" i="49" l="1"/>
  <c r="C34" i="49"/>
  <c r="B17" i="49"/>
  <c r="C11" i="49"/>
  <c r="C15" i="49"/>
  <c r="C38" i="49" s="1"/>
  <c r="C7" i="49"/>
  <c r="C30" i="49" s="1"/>
  <c r="C5" i="49"/>
  <c r="C28" i="49" s="1"/>
  <c r="C1" i="49"/>
  <c r="C24" i="49" s="1"/>
  <c r="B40" i="48"/>
  <c r="C34" i="48"/>
  <c r="B17" i="48"/>
  <c r="C11" i="48"/>
  <c r="C15" i="48"/>
  <c r="C38" i="48" s="1"/>
  <c r="C7" i="48"/>
  <c r="C30" i="48" s="1"/>
  <c r="C5" i="48"/>
  <c r="C28" i="48" s="1"/>
  <c r="C1" i="48"/>
  <c r="C24" i="48" s="1"/>
  <c r="B40" i="47"/>
  <c r="C34" i="47"/>
  <c r="B17" i="47"/>
  <c r="C11" i="47"/>
  <c r="C15" i="47"/>
  <c r="C38" i="47" s="1"/>
  <c r="C7" i="47"/>
  <c r="C30" i="47" s="1"/>
  <c r="C5" i="47"/>
  <c r="C28" i="47" s="1"/>
  <c r="C1" i="47"/>
  <c r="C24" i="47" s="1"/>
  <c r="B40" i="46"/>
  <c r="C34" i="46"/>
  <c r="B17" i="46"/>
  <c r="C11" i="46"/>
  <c r="C15" i="46"/>
  <c r="C38" i="46" s="1"/>
  <c r="C7" i="46"/>
  <c r="C30" i="46" s="1"/>
  <c r="C5" i="46"/>
  <c r="C28" i="46" s="1"/>
  <c r="C1" i="46"/>
  <c r="C24" i="46" s="1"/>
  <c r="B40" i="45"/>
  <c r="B17" i="45"/>
  <c r="B40" i="17"/>
  <c r="C34" i="45"/>
  <c r="C11" i="45"/>
  <c r="C15" i="45"/>
  <c r="C38" i="45" s="1"/>
  <c r="C7" i="45"/>
  <c r="C30" i="45" s="1"/>
  <c r="C5" i="45"/>
  <c r="C28" i="45" s="1"/>
  <c r="C1" i="45"/>
  <c r="C24" i="45" s="1"/>
  <c r="B17" i="17"/>
  <c r="C34" i="17"/>
  <c r="C11" i="17"/>
  <c r="C15" i="17"/>
  <c r="C7" i="17"/>
  <c r="C5" i="17"/>
  <c r="C1" i="17"/>
  <c r="A8" i="16" l="1"/>
  <c r="A9" i="16" s="1"/>
  <c r="C38" i="17"/>
  <c r="C30" i="17"/>
  <c r="C28" i="17"/>
  <c r="C24" i="17"/>
  <c r="A10" i="16" l="1"/>
  <c r="A11" i="16" l="1"/>
  <c r="A12" i="16" l="1"/>
  <c r="A13" i="16" l="1"/>
  <c r="A14" i="16" l="1"/>
  <c r="A15" i="16" l="1"/>
  <c r="A16" i="16" l="1"/>
  <c r="A17" i="16" l="1"/>
</calcChain>
</file>

<file path=xl/sharedStrings.xml><?xml version="1.0" encoding="utf-8"?>
<sst xmlns="http://schemas.openxmlformats.org/spreadsheetml/2006/main" count="430" uniqueCount="77">
  <si>
    <t>Item no.</t>
  </si>
  <si>
    <t>Delivery  Operation</t>
    <phoneticPr fontId="1"/>
  </si>
  <si>
    <t>Company name and Signe</t>
  </si>
  <si>
    <t>Check</t>
    <phoneticPr fontId="1"/>
  </si>
  <si>
    <t>Authorized Signatory</t>
    <phoneticPr fontId="1"/>
  </si>
  <si>
    <r>
      <t>Packing</t>
    </r>
    <r>
      <rPr>
        <b/>
        <u/>
        <sz val="18"/>
        <rFont val="Arial Unicode MS"/>
        <family val="3"/>
        <charset val="128"/>
      </rPr>
      <t>　</t>
    </r>
    <r>
      <rPr>
        <b/>
        <u/>
        <sz val="18"/>
        <rFont val="Arial"/>
        <family val="2"/>
      </rPr>
      <t>LIST</t>
    </r>
    <phoneticPr fontId="1"/>
  </si>
  <si>
    <t>Machine Model</t>
  </si>
  <si>
    <t>Serial Number</t>
    <phoneticPr fontId="1"/>
  </si>
  <si>
    <t>Manufacturer</t>
    <phoneticPr fontId="1"/>
  </si>
  <si>
    <t xml:space="preserve">
Machine No.</t>
    <phoneticPr fontId="1"/>
  </si>
  <si>
    <t>PartsName</t>
    <phoneticPr fontId="1"/>
  </si>
  <si>
    <t>P/ID</t>
    <phoneticPr fontId="1"/>
  </si>
  <si>
    <t>/</t>
    <phoneticPr fontId="1"/>
  </si>
  <si>
    <t>Serial Number</t>
    <phoneticPr fontId="1"/>
  </si>
  <si>
    <t>Serial Number</t>
    <phoneticPr fontId="1"/>
  </si>
  <si>
    <t>Model：</t>
    <phoneticPr fontId="1"/>
  </si>
  <si>
    <t>Dimension (mm)</t>
    <phoneticPr fontId="1"/>
  </si>
  <si>
    <t>W</t>
    <phoneticPr fontId="1"/>
  </si>
  <si>
    <t>D</t>
    <phoneticPr fontId="1"/>
  </si>
  <si>
    <t>H</t>
    <phoneticPr fontId="1"/>
  </si>
  <si>
    <t>MEMO</t>
    <phoneticPr fontId="1"/>
  </si>
  <si>
    <t>Parts Name</t>
    <phoneticPr fontId="1"/>
  </si>
  <si>
    <t>QTY</t>
    <phoneticPr fontId="1"/>
  </si>
  <si>
    <t>MMC.Inc</t>
    <phoneticPr fontId="1"/>
  </si>
  <si>
    <t>Total</t>
    <phoneticPr fontId="1"/>
  </si>
  <si>
    <t>Weight
(kg)</t>
    <phoneticPr fontId="1"/>
  </si>
  <si>
    <t>Customer</t>
  </si>
  <si>
    <t>MMC</t>
    <phoneticPr fontId="1"/>
  </si>
  <si>
    <t>STEP DAI #02</t>
  </si>
  <si>
    <t xml:space="preserve">Manufacturer : </t>
    <phoneticPr fontId="1"/>
  </si>
  <si>
    <t>QUARTZ PARTS BOX #02</t>
  </si>
  <si>
    <t>QUARTZ PARTS BOX #03</t>
  </si>
  <si>
    <t>STEP DAI #03</t>
  </si>
  <si>
    <t>STEP DAI #04</t>
  </si>
  <si>
    <t>S/N  ：</t>
    <phoneticPr fontId="1"/>
  </si>
  <si>
    <t xml:space="preserve">P/ID            : </t>
    <phoneticPr fontId="1"/>
  </si>
  <si>
    <t>WS-820C</t>
    <phoneticPr fontId="1"/>
  </si>
  <si>
    <t>DNS</t>
    <phoneticPr fontId="1"/>
  </si>
  <si>
    <t>WS-820C #02</t>
    <phoneticPr fontId="1"/>
  </si>
  <si>
    <t>17040089A</t>
    <phoneticPr fontId="1"/>
  </si>
  <si>
    <t>OPERATION PANEL</t>
    <phoneticPr fontId="1"/>
  </si>
  <si>
    <t>LOADER MODULE</t>
    <phoneticPr fontId="1"/>
  </si>
  <si>
    <t>MAIN BODY #01</t>
    <phoneticPr fontId="1"/>
  </si>
  <si>
    <t>MAIN BODY #02</t>
    <phoneticPr fontId="1"/>
  </si>
  <si>
    <t>MAIN BODY #03</t>
    <phoneticPr fontId="1"/>
  </si>
  <si>
    <t>SPIN DRY</t>
    <phoneticPr fontId="1"/>
  </si>
  <si>
    <t>UNLOADER MODULE</t>
    <phoneticPr fontId="1"/>
  </si>
  <si>
    <t>ROBOT FRAME #01</t>
    <phoneticPr fontId="1"/>
  </si>
  <si>
    <t>ROBOT FRAME #02</t>
    <phoneticPr fontId="1"/>
  </si>
  <si>
    <t>CHEMICAL RECOVERY UNIT</t>
    <phoneticPr fontId="1"/>
  </si>
  <si>
    <t>CHEMICAL SUPPLY UNIT</t>
    <phoneticPr fontId="1"/>
  </si>
  <si>
    <t>HEPA FILTER #01</t>
    <phoneticPr fontId="1"/>
  </si>
  <si>
    <t>HEPA FILTER #02</t>
  </si>
  <si>
    <t>HEPA FILTER #03</t>
  </si>
  <si>
    <t>HEPA FILTER #04</t>
  </si>
  <si>
    <t>HEPA FILTER #05</t>
  </si>
  <si>
    <t>HEPA FILTER #06</t>
  </si>
  <si>
    <t>HEPA FILTER #07</t>
  </si>
  <si>
    <t>HEPA FILTER FRAME #01</t>
    <phoneticPr fontId="1"/>
  </si>
  <si>
    <t>HEPA FILTER FRAME #02</t>
  </si>
  <si>
    <t>HEPA FILTER FRAME #03</t>
  </si>
  <si>
    <t>HEPA FILTER FRAME #04</t>
  </si>
  <si>
    <t>HEPA FILTER FRAME #05</t>
  </si>
  <si>
    <t>HEPA FILTER FRAME #06</t>
  </si>
  <si>
    <t>PM UNIT FRAME #01</t>
    <phoneticPr fontId="1"/>
  </si>
  <si>
    <t>PM UNIT FRAME #02</t>
    <phoneticPr fontId="36" type="noConversion"/>
  </si>
  <si>
    <t>PM UNIT FRAME #03</t>
    <phoneticPr fontId="36" type="noConversion"/>
  </si>
  <si>
    <t>UNLOADER OP BOX</t>
    <phoneticPr fontId="36" type="noConversion"/>
  </si>
  <si>
    <t>LOADER OP BOX</t>
    <phoneticPr fontId="36" type="noConversion"/>
  </si>
  <si>
    <t>FIRE EXTINGUISHER #01</t>
    <phoneticPr fontId="36" type="noConversion"/>
  </si>
  <si>
    <t>FIRE EXTINGUISHER #02</t>
  </si>
  <si>
    <t>FIRE EXTINGUISHER #03</t>
  </si>
  <si>
    <t>QUARTZ PARTS BOX #01</t>
    <phoneticPr fontId="36" type="noConversion"/>
  </si>
  <si>
    <t>QUARTZ PARTS BOX #04</t>
  </si>
  <si>
    <t>PVC COVER #01</t>
    <phoneticPr fontId="36" type="noConversion"/>
  </si>
  <si>
    <t>PVC COVER #02</t>
  </si>
  <si>
    <t>STEP DAI #01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</si>
</sst>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#,##0_ "/>
  </numFmts>
  <fonts count="37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8"/>
      <name val="Arial Unicode MS"/>
      <family val="3"/>
      <charset val="128"/>
    </font>
    <font>
      <b/>
      <u/>
      <sz val="1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indexed="2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sz val="12.5"/>
      <color indexed="8"/>
      <name val="Arial"/>
      <family val="2"/>
    </font>
    <font>
      <sz val="11"/>
      <color indexed="8"/>
      <name val="Arial"/>
      <family val="2"/>
    </font>
    <font>
      <b/>
      <sz val="16"/>
      <name val="Tahoma"/>
      <family val="2"/>
    </font>
    <font>
      <sz val="36"/>
      <name val="Tahoma"/>
      <family val="2"/>
    </font>
    <font>
      <sz val="11"/>
      <name val="Tahoma"/>
      <family val="2"/>
    </font>
    <font>
      <sz val="24"/>
      <name val="Tahoma"/>
      <family val="2"/>
    </font>
    <font>
      <sz val="28"/>
      <name val="Tahoma"/>
      <family val="2"/>
    </font>
    <font>
      <sz val="48"/>
      <name val="Tahoma"/>
      <family val="2"/>
    </font>
    <font>
      <sz val="8"/>
      <name val="Tahoma"/>
      <family val="2"/>
    </font>
    <font>
      <sz val="80"/>
      <name val="Tahoma"/>
      <family val="2"/>
    </font>
    <font>
      <i/>
      <sz val="110"/>
      <name val="Tahoma"/>
      <family val="2"/>
    </font>
    <font>
      <sz val="16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i/>
      <sz val="16"/>
      <name val="Tahoma"/>
      <family val="2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center"/>
    </xf>
    <xf numFmtId="0" fontId="18" fillId="0" borderId="9" xfId="0" applyFont="1" applyBorder="1"/>
    <xf numFmtId="0" fontId="18" fillId="0" borderId="0" xfId="0" applyFont="1" applyBorder="1"/>
    <xf numFmtId="1" fontId="19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0" fillId="0" borderId="0" xfId="0" applyFont="1"/>
    <xf numFmtId="0" fontId="20" fillId="0" borderId="9" xfId="0" applyFont="1" applyFill="1" applyBorder="1" applyAlignment="1">
      <alignment vertical="center"/>
    </xf>
    <xf numFmtId="31" fontId="20" fillId="0" borderId="9" xfId="0" applyNumberFormat="1" applyFont="1" applyFill="1" applyBorder="1" applyAlignment="1">
      <alignment vertical="center"/>
    </xf>
    <xf numFmtId="0" fontId="10" fillId="0" borderId="9" xfId="0" applyFont="1" applyBorder="1"/>
    <xf numFmtId="0" fontId="20" fillId="0" borderId="0" xfId="0" applyFont="1" applyFill="1" applyBorder="1" applyAlignment="1">
      <alignment vertical="center"/>
    </xf>
    <xf numFmtId="31" fontId="20" fillId="0" borderId="0" xfId="0" applyNumberFormat="1" applyFont="1" applyFill="1" applyBorder="1" applyAlignment="1">
      <alignment vertical="center"/>
    </xf>
    <xf numFmtId="0" fontId="15" fillId="0" borderId="0" xfId="0" applyFont="1"/>
    <xf numFmtId="1" fontId="21" fillId="0" borderId="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0" fontId="24" fillId="2" borderId="0" xfId="2" applyFont="1" applyFill="1"/>
    <xf numFmtId="0" fontId="28" fillId="2" borderId="14" xfId="2" applyFont="1" applyFill="1" applyBorder="1"/>
    <xf numFmtId="0" fontId="28" fillId="2" borderId="15" xfId="2" applyFont="1" applyFill="1" applyBorder="1"/>
    <xf numFmtId="0" fontId="31" fillId="2" borderId="16" xfId="2" applyFont="1" applyFill="1" applyBorder="1"/>
    <xf numFmtId="0" fontId="31" fillId="2" borderId="17" xfId="2" applyFont="1" applyFill="1" applyBorder="1"/>
    <xf numFmtId="0" fontId="31" fillId="2" borderId="18" xfId="2" applyFont="1" applyFill="1" applyBorder="1"/>
    <xf numFmtId="0" fontId="31" fillId="2" borderId="18" xfId="2" applyFont="1" applyFill="1" applyBorder="1" applyAlignment="1">
      <alignment horizontal="center" vertical="center"/>
    </xf>
    <xf numFmtId="0" fontId="29" fillId="2" borderId="18" xfId="2" applyFont="1" applyFill="1" applyBorder="1" applyAlignment="1">
      <alignment horizontal="center" vertical="center"/>
    </xf>
    <xf numFmtId="0" fontId="31" fillId="2" borderId="0" xfId="2" applyFont="1" applyFill="1" applyBorder="1"/>
    <xf numFmtId="0" fontId="31" fillId="2" borderId="0" xfId="2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/>
    </xf>
    <xf numFmtId="0" fontId="24" fillId="0" borderId="0" xfId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8" fillId="3" borderId="9" xfId="0" applyFont="1" applyFill="1" applyBorder="1"/>
    <xf numFmtId="0" fontId="6" fillId="0" borderId="0" xfId="0" applyFont="1" applyAlignment="1">
      <alignment vertical="center"/>
    </xf>
    <xf numFmtId="0" fontId="18" fillId="3" borderId="9" xfId="0" applyFont="1" applyFill="1" applyBorder="1" applyAlignment="1">
      <alignment horizontal="center"/>
    </xf>
    <xf numFmtId="0" fontId="11" fillId="0" borderId="45" xfId="0" applyFont="1" applyBorder="1"/>
    <xf numFmtId="0" fontId="11" fillId="0" borderId="46" xfId="0" applyFont="1" applyBorder="1"/>
    <xf numFmtId="0" fontId="11" fillId="0" borderId="47" xfId="0" applyFont="1" applyBorder="1"/>
    <xf numFmtId="0" fontId="11" fillId="0" borderId="48" xfId="0" applyFont="1" applyBorder="1"/>
    <xf numFmtId="0" fontId="17" fillId="0" borderId="49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31" fontId="17" fillId="0" borderId="53" xfId="0" applyNumberFormat="1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34" fillId="0" borderId="51" xfId="0" applyFont="1" applyFill="1" applyBorder="1" applyAlignment="1">
      <alignment vertical="center" wrapText="1"/>
    </xf>
    <xf numFmtId="0" fontId="11" fillId="0" borderId="39" xfId="0" applyFont="1" applyBorder="1"/>
    <xf numFmtId="0" fontId="11" fillId="0" borderId="22" xfId="0" applyFont="1" applyBorder="1"/>
    <xf numFmtId="0" fontId="11" fillId="0" borderId="21" xfId="0" applyFont="1" applyBorder="1"/>
    <xf numFmtId="0" fontId="11" fillId="0" borderId="35" xfId="0" applyFont="1" applyBorder="1"/>
    <xf numFmtId="0" fontId="18" fillId="3" borderId="0" xfId="0" applyFont="1" applyFill="1" applyBorder="1"/>
    <xf numFmtId="0" fontId="34" fillId="0" borderId="6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24" fillId="0" borderId="0" xfId="1" applyFont="1" applyBorder="1"/>
    <xf numFmtId="0" fontId="29" fillId="2" borderId="0" xfId="2" applyFont="1" applyFill="1" applyBorder="1" applyAlignment="1">
      <alignment horizontal="center" vertical="center"/>
    </xf>
    <xf numFmtId="176" fontId="14" fillId="0" borderId="9" xfId="0" applyNumberFormat="1" applyFont="1" applyBorder="1" applyAlignment="1">
      <alignment horizontal="left" vertical="center"/>
    </xf>
    <xf numFmtId="176" fontId="15" fillId="0" borderId="9" xfId="0" applyNumberFormat="1" applyFont="1" applyBorder="1" applyAlignment="1">
      <alignment horizontal="left" vertical="center"/>
    </xf>
    <xf numFmtId="177" fontId="11" fillId="0" borderId="55" xfId="0" applyNumberFormat="1" applyFont="1" applyBorder="1" applyAlignment="1">
      <alignment horizontal="center" vertical="center"/>
    </xf>
    <xf numFmtId="177" fontId="11" fillId="0" borderId="56" xfId="0" applyNumberFormat="1" applyFont="1" applyBorder="1" applyAlignment="1">
      <alignment horizontal="center" vertical="center"/>
    </xf>
    <xf numFmtId="177" fontId="11" fillId="0" borderId="57" xfId="0" applyNumberFormat="1" applyFont="1" applyBorder="1" applyAlignment="1">
      <alignment horizontal="center" vertical="center"/>
    </xf>
    <xf numFmtId="177" fontId="11" fillId="0" borderId="39" xfId="0" applyNumberFormat="1" applyFont="1" applyBorder="1" applyAlignment="1">
      <alignment horizontal="center" vertical="center"/>
    </xf>
    <xf numFmtId="177" fontId="11" fillId="0" borderId="58" xfId="0" applyNumberFormat="1" applyFont="1" applyBorder="1" applyAlignment="1">
      <alignment horizontal="center" vertical="center"/>
    </xf>
    <xf numFmtId="177" fontId="11" fillId="0" borderId="59" xfId="0" applyNumberFormat="1" applyFont="1" applyBorder="1" applyAlignment="1">
      <alignment horizontal="center" vertical="center"/>
    </xf>
    <xf numFmtId="177" fontId="11" fillId="0" borderId="60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29" fillId="2" borderId="0" xfId="2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7" fontId="11" fillId="0" borderId="61" xfId="0" applyNumberFormat="1" applyFont="1" applyBorder="1" applyAlignment="1">
      <alignment horizontal="center" vertical="center"/>
    </xf>
    <xf numFmtId="177" fontId="11" fillId="0" borderId="62" xfId="0" applyNumberFormat="1" applyFont="1" applyBorder="1" applyAlignment="1">
      <alignment horizontal="center" vertical="center"/>
    </xf>
    <xf numFmtId="177" fontId="11" fillId="0" borderId="63" xfId="0" applyNumberFormat="1" applyFont="1" applyBorder="1" applyAlignment="1">
      <alignment horizontal="center" vertical="center"/>
    </xf>
    <xf numFmtId="177" fontId="11" fillId="0" borderId="64" xfId="0" applyNumberFormat="1" applyFont="1" applyBorder="1" applyAlignment="1">
      <alignment horizontal="center" vertical="center"/>
    </xf>
    <xf numFmtId="177" fontId="11" fillId="0" borderId="65" xfId="0" applyNumberFormat="1" applyFont="1" applyBorder="1" applyAlignment="1">
      <alignment horizontal="center" vertical="center"/>
    </xf>
    <xf numFmtId="177" fontId="11" fillId="0" borderId="66" xfId="0" applyNumberFormat="1" applyFont="1" applyBorder="1" applyAlignment="1">
      <alignment horizontal="center" vertical="center"/>
    </xf>
    <xf numFmtId="177" fontId="11" fillId="0" borderId="3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4" fillId="0" borderId="51" xfId="0" applyFont="1" applyFill="1" applyBorder="1" applyAlignment="1">
      <alignment horizontal="center" vertical="center" wrapText="1"/>
    </xf>
    <xf numFmtId="0" fontId="34" fillId="0" borderId="68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0" fontId="15" fillId="0" borderId="34" xfId="0" applyFont="1" applyFill="1" applyBorder="1" applyAlignment="1">
      <alignment horizontal="center" vertical="center" shrinkToFi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35" fillId="2" borderId="27" xfId="2" applyFont="1" applyFill="1" applyBorder="1" applyAlignment="1">
      <alignment horizontal="center" vertical="center"/>
    </xf>
    <xf numFmtId="0" fontId="35" fillId="2" borderId="69" xfId="2" applyFont="1" applyFill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6" fillId="3" borderId="19" xfId="2" applyFont="1" applyFill="1" applyBorder="1" applyAlignment="1">
      <alignment horizontal="center" vertical="center" wrapText="1"/>
    </xf>
    <xf numFmtId="0" fontId="26" fillId="3" borderId="20" xfId="2" applyFont="1" applyFill="1" applyBorder="1" applyAlignment="1">
      <alignment horizontal="center" vertical="center" wrapText="1"/>
    </xf>
    <xf numFmtId="0" fontId="26" fillId="3" borderId="21" xfId="2" applyFont="1" applyFill="1" applyBorder="1" applyAlignment="1">
      <alignment horizontal="center" vertical="center" wrapText="1"/>
    </xf>
    <xf numFmtId="0" fontId="26" fillId="3" borderId="38" xfId="2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center" vertical="center" wrapText="1"/>
    </xf>
    <xf numFmtId="0" fontId="26" fillId="3" borderId="15" xfId="2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 wrapText="1"/>
    </xf>
    <xf numFmtId="0" fontId="26" fillId="3" borderId="7" xfId="2" applyFont="1" applyFill="1" applyBorder="1" applyAlignment="1">
      <alignment horizontal="center" vertical="center" wrapText="1"/>
    </xf>
    <xf numFmtId="0" fontId="26" fillId="3" borderId="39" xfId="2" applyFont="1" applyFill="1" applyBorder="1" applyAlignment="1">
      <alignment horizontal="center" vertical="center" wrapText="1"/>
    </xf>
    <xf numFmtId="0" fontId="22" fillId="2" borderId="4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7" fillId="3" borderId="19" xfId="2" applyFont="1" applyFill="1" applyBorder="1" applyAlignment="1">
      <alignment horizontal="center" vertical="center"/>
    </xf>
    <xf numFmtId="0" fontId="27" fillId="3" borderId="20" xfId="2" applyFont="1" applyFill="1" applyBorder="1" applyAlignment="1">
      <alignment horizontal="center" vertical="center"/>
    </xf>
    <xf numFmtId="0" fontId="27" fillId="3" borderId="21" xfId="2" applyFont="1" applyFill="1" applyBorder="1" applyAlignment="1">
      <alignment horizontal="center" vertical="center"/>
    </xf>
    <xf numFmtId="0" fontId="27" fillId="3" borderId="8" xfId="2" applyFont="1" applyFill="1" applyBorder="1" applyAlignment="1">
      <alignment horizontal="center" vertical="center"/>
    </xf>
    <xf numFmtId="0" fontId="27" fillId="3" borderId="7" xfId="2" applyFont="1" applyFill="1" applyBorder="1" applyAlignment="1">
      <alignment horizontal="center" vertical="center"/>
    </xf>
    <xf numFmtId="0" fontId="27" fillId="3" borderId="39" xfId="2" applyFont="1" applyFill="1" applyBorder="1" applyAlignment="1">
      <alignment horizontal="center" vertical="center"/>
    </xf>
    <xf numFmtId="0" fontId="30" fillId="2" borderId="20" xfId="2" applyFont="1" applyFill="1" applyBorder="1" applyAlignment="1">
      <alignment horizontal="center" vertical="center"/>
    </xf>
    <xf numFmtId="0" fontId="30" fillId="2" borderId="0" xfId="2" applyFont="1" applyFill="1" applyBorder="1" applyAlignment="1">
      <alignment horizontal="center" vertical="center"/>
    </xf>
    <xf numFmtId="0" fontId="30" fillId="2" borderId="9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 wrapText="1"/>
    </xf>
    <xf numFmtId="0" fontId="22" fillId="2" borderId="37" xfId="2" applyFont="1" applyFill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center" vertical="center" wrapText="1"/>
    </xf>
    <xf numFmtId="0" fontId="23" fillId="2" borderId="27" xfId="2" applyFont="1" applyFill="1" applyBorder="1" applyAlignment="1">
      <alignment horizontal="center" vertical="center" wrapText="1"/>
    </xf>
    <xf numFmtId="0" fontId="23" fillId="2" borderId="28" xfId="2" applyFont="1" applyFill="1" applyBorder="1" applyAlignment="1">
      <alignment horizontal="center" vertical="center" wrapText="1"/>
    </xf>
    <xf numFmtId="0" fontId="23" fillId="2" borderId="38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15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3" fillId="2" borderId="39" xfId="2" applyFont="1" applyFill="1" applyBorder="1" applyAlignment="1">
      <alignment horizontal="center" vertical="center" wrapText="1"/>
    </xf>
    <xf numFmtId="0" fontId="29" fillId="2" borderId="20" xfId="2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/>
    </xf>
    <xf numFmtId="0" fontId="29" fillId="2" borderId="9" xfId="2" applyFont="1" applyFill="1" applyBorder="1" applyAlignment="1">
      <alignment horizontal="center" vertical="center"/>
    </xf>
    <xf numFmtId="0" fontId="26" fillId="3" borderId="19" xfId="2" applyFont="1" applyFill="1" applyBorder="1" applyAlignment="1">
      <alignment horizontal="center" vertical="center"/>
    </xf>
    <xf numFmtId="0" fontId="26" fillId="3" borderId="20" xfId="2" applyFont="1" applyFill="1" applyBorder="1" applyAlignment="1">
      <alignment horizontal="center" vertical="center"/>
    </xf>
    <xf numFmtId="0" fontId="26" fillId="3" borderId="21" xfId="2" applyFont="1" applyFill="1" applyBorder="1" applyAlignment="1">
      <alignment horizontal="center" vertical="center"/>
    </xf>
    <xf numFmtId="0" fontId="26" fillId="3" borderId="38" xfId="2" applyFont="1" applyFill="1" applyBorder="1" applyAlignment="1">
      <alignment horizontal="center" vertical="center"/>
    </xf>
    <xf numFmtId="0" fontId="26" fillId="3" borderId="0" xfId="2" applyFont="1" applyFill="1" applyBorder="1" applyAlignment="1">
      <alignment horizontal="center" vertical="center"/>
    </xf>
    <xf numFmtId="0" fontId="26" fillId="3" borderId="15" xfId="2" applyFont="1" applyFill="1" applyBorder="1" applyAlignment="1">
      <alignment horizontal="center" vertical="center"/>
    </xf>
    <xf numFmtId="0" fontId="26" fillId="3" borderId="8" xfId="2" applyFont="1" applyFill="1" applyBorder="1" applyAlignment="1">
      <alignment horizontal="center" vertical="center"/>
    </xf>
    <xf numFmtId="0" fontId="26" fillId="3" borderId="7" xfId="2" applyFont="1" applyFill="1" applyBorder="1" applyAlignment="1">
      <alignment horizontal="center" vertical="center"/>
    </xf>
    <xf numFmtId="0" fontId="26" fillId="3" borderId="39" xfId="2" applyFont="1" applyFill="1" applyBorder="1" applyAlignment="1">
      <alignment horizontal="center" vertical="center"/>
    </xf>
    <xf numFmtId="0" fontId="23" fillId="3" borderId="26" xfId="2" applyFont="1" applyFill="1" applyBorder="1" applyAlignment="1">
      <alignment horizontal="center" vertical="center" wrapText="1"/>
    </xf>
    <xf numFmtId="0" fontId="23" fillId="3" borderId="27" xfId="2" applyFont="1" applyFill="1" applyBorder="1" applyAlignment="1">
      <alignment horizontal="center" vertical="center" wrapText="1"/>
    </xf>
    <xf numFmtId="0" fontId="23" fillId="3" borderId="28" xfId="2" applyFont="1" applyFill="1" applyBorder="1" applyAlignment="1">
      <alignment horizontal="center" vertical="center" wrapText="1"/>
    </xf>
    <xf numFmtId="0" fontId="23" fillId="3" borderId="38" xfId="2" applyFont="1" applyFill="1" applyBorder="1" applyAlignment="1">
      <alignment horizontal="center" vertical="center" wrapText="1"/>
    </xf>
    <xf numFmtId="0" fontId="23" fillId="3" borderId="0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8" xfId="2" applyFont="1" applyFill="1" applyBorder="1" applyAlignment="1">
      <alignment horizontal="center" vertical="center" wrapText="1"/>
    </xf>
    <xf numFmtId="0" fontId="23" fillId="3" borderId="7" xfId="2" applyFont="1" applyFill="1" applyBorder="1" applyAlignment="1">
      <alignment horizontal="center" vertical="center" wrapText="1"/>
    </xf>
    <xf numFmtId="0" fontId="23" fillId="3" borderId="39" xfId="2" applyFont="1" applyFill="1" applyBorder="1" applyAlignment="1">
      <alignment horizontal="center" vertical="center" wrapText="1"/>
    </xf>
    <xf numFmtId="0" fontId="22" fillId="2" borderId="40" xfId="2" applyFont="1" applyFill="1" applyBorder="1" applyAlignment="1">
      <alignment horizontal="center" vertical="center" wrapText="1"/>
    </xf>
    <xf numFmtId="0" fontId="22" fillId="2" borderId="41" xfId="2" applyFont="1" applyFill="1" applyBorder="1" applyAlignment="1">
      <alignment horizontal="center" vertical="center" wrapText="1"/>
    </xf>
    <xf numFmtId="0" fontId="22" fillId="2" borderId="42" xfId="2" applyFont="1" applyFill="1" applyBorder="1" applyAlignment="1">
      <alignment horizontal="center" vertical="center" wrapText="1"/>
    </xf>
    <xf numFmtId="0" fontId="22" fillId="2" borderId="43" xfId="2" applyFont="1" applyFill="1" applyBorder="1" applyAlignment="1">
      <alignment horizontal="center" vertical="center" wrapText="1"/>
    </xf>
    <xf numFmtId="0" fontId="23" fillId="3" borderId="19" xfId="2" applyFont="1" applyFill="1" applyBorder="1" applyAlignment="1">
      <alignment horizontal="center" vertical="center" wrapText="1"/>
    </xf>
    <xf numFmtId="0" fontId="23" fillId="3" borderId="20" xfId="2" applyFont="1" applyFill="1" applyBorder="1" applyAlignment="1">
      <alignment horizontal="center" vertical="center" wrapText="1"/>
    </xf>
    <xf numFmtId="0" fontId="23" fillId="3" borderId="21" xfId="2" applyFont="1" applyFill="1" applyBorder="1" applyAlignment="1">
      <alignment horizontal="center" vertical="center" wrapText="1"/>
    </xf>
    <xf numFmtId="0" fontId="25" fillId="3" borderId="19" xfId="2" applyFont="1" applyFill="1" applyBorder="1" applyAlignment="1">
      <alignment horizontal="center" vertical="center" wrapText="1"/>
    </xf>
    <xf numFmtId="0" fontId="25" fillId="3" borderId="20" xfId="2" applyFont="1" applyFill="1" applyBorder="1" applyAlignment="1">
      <alignment horizontal="center" vertical="center" wrapText="1"/>
    </xf>
    <xf numFmtId="0" fontId="25" fillId="3" borderId="41" xfId="2" applyFont="1" applyFill="1" applyBorder="1" applyAlignment="1">
      <alignment horizontal="center" vertical="center" wrapText="1"/>
    </xf>
    <xf numFmtId="0" fontId="25" fillId="3" borderId="38" xfId="2" applyFont="1" applyFill="1" applyBorder="1" applyAlignment="1">
      <alignment horizontal="center" vertical="center" wrapText="1"/>
    </xf>
    <xf numFmtId="0" fontId="25" fillId="3" borderId="0" xfId="2" applyFont="1" applyFill="1" applyBorder="1" applyAlignment="1">
      <alignment horizontal="center" vertical="center" wrapText="1"/>
    </xf>
    <xf numFmtId="0" fontId="25" fillId="3" borderId="44" xfId="2" applyFont="1" applyFill="1" applyBorder="1" applyAlignment="1">
      <alignment horizontal="center" vertical="center" wrapText="1"/>
    </xf>
    <xf numFmtId="0" fontId="25" fillId="3" borderId="8" xfId="2" applyFont="1" applyFill="1" applyBorder="1" applyAlignment="1">
      <alignment horizontal="center"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5" fillId="3" borderId="43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/>
    </xf>
    <xf numFmtId="0" fontId="7" fillId="3" borderId="41" xfId="2" applyFont="1" applyFill="1" applyBorder="1" applyAlignment="1">
      <alignment horizontal="center" vertical="center"/>
    </xf>
    <xf numFmtId="0" fontId="7" fillId="3" borderId="38" xfId="2" applyFont="1" applyFill="1" applyBorder="1" applyAlignment="1">
      <alignment horizontal="center" vertical="center"/>
    </xf>
    <xf numFmtId="0" fontId="7" fillId="3" borderId="44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43" xfId="2" applyFont="1" applyFill="1" applyBorder="1" applyAlignment="1">
      <alignment horizontal="center" vertical="center"/>
    </xf>
    <xf numFmtId="0" fontId="23" fillId="2" borderId="19" xfId="2" applyFont="1" applyFill="1" applyBorder="1" applyAlignment="1">
      <alignment horizontal="center" vertical="center" wrapText="1"/>
    </xf>
    <xf numFmtId="0" fontId="23" fillId="2" borderId="20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 vertical="center" wrapText="1"/>
    </xf>
    <xf numFmtId="0" fontId="22" fillId="2" borderId="50" xfId="2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2" fillId="2" borderId="70" xfId="2" applyFont="1" applyFill="1" applyBorder="1" applyAlignment="1">
      <alignment horizontal="center" vertical="center" wrapText="1"/>
    </xf>
    <xf numFmtId="0" fontId="22" fillId="2" borderId="14" xfId="2" applyFont="1" applyFill="1" applyBorder="1" applyAlignment="1">
      <alignment horizontal="center" vertical="center" wrapText="1"/>
    </xf>
    <xf numFmtId="0" fontId="22" fillId="2" borderId="44" xfId="2" applyFont="1" applyFill="1" applyBorder="1" applyAlignment="1">
      <alignment horizontal="center" vertical="center" wrapText="1"/>
    </xf>
  </cellXfs>
  <cellStyles count="9">
    <cellStyle name="열어 본 하이퍼링크" xfId="4" builtinId="9" hidden="1"/>
    <cellStyle name="열어 본 하이퍼링크" xfId="6" builtinId="9" hidden="1"/>
    <cellStyle name="열어 본 하이퍼링크" xfId="8" builtinId="9" hidden="1"/>
    <cellStyle name="표준" xfId="0" builtinId="0"/>
    <cellStyle name="標準 2" xfId="1"/>
    <cellStyle name="標準_パッキングタグ(DOC.)_装置List&amp;Tag V1" xfId="2"/>
    <cellStyle name="하이퍼링크" xfId="3" builtinId="8" hidden="1"/>
    <cellStyle name="하이퍼링크" xfId="5" builtinId="8" hidden="1"/>
    <cellStyle name="하이퍼링크" xfId="7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0" name="Text Box 3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1" name="Text Box 4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2" name="Text Box 5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3" name="Text Box 6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4" name="Text Box 7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5" name="Text Box 8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6" name="Text Box 9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7" name="Text Box 10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8" name="Text Box 11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9" name="Text Box 12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40" name="Text Box 13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41" name="Text Box 14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609600</xdr:colOff>
      <xdr:row>1</xdr:row>
      <xdr:rowOff>63500</xdr:rowOff>
    </xdr:from>
    <xdr:to>
      <xdr:col>12</xdr:col>
      <xdr:colOff>1405731</xdr:colOff>
      <xdr:row>3</xdr:row>
      <xdr:rowOff>146050</xdr:rowOff>
    </xdr:to>
    <xdr:pic>
      <xdr:nvPicPr>
        <xdr:cNvPr id="15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66" t="16406" r="30209" b="68175"/>
        <a:stretch>
          <a:fillRect/>
        </a:stretch>
      </xdr:blipFill>
      <xdr:spPr bwMode="auto">
        <a:xfrm>
          <a:off x="7823200" y="546100"/>
          <a:ext cx="150733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800350" y="11553825"/>
          <a:ext cx="104775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52525" y="11553825"/>
          <a:ext cx="9525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800350" y="11553825"/>
          <a:ext cx="104775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52525" y="11553825"/>
          <a:ext cx="9525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2800350" y="11553825"/>
          <a:ext cx="104775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152525" y="11553825"/>
          <a:ext cx="9525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800350" y="11553825"/>
          <a:ext cx="104775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152525" y="11553825"/>
          <a:ext cx="9525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800350" y="11553825"/>
          <a:ext cx="104775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152525" y="11553825"/>
          <a:ext cx="9525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2800350" y="11553825"/>
          <a:ext cx="104775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1152525" y="11553825"/>
          <a:ext cx="9525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609600</xdr:colOff>
      <xdr:row>1</xdr:row>
      <xdr:rowOff>63500</xdr:rowOff>
    </xdr:from>
    <xdr:to>
      <xdr:col>12</xdr:col>
      <xdr:colOff>1405731</xdr:colOff>
      <xdr:row>3</xdr:row>
      <xdr:rowOff>146050</xdr:rowOff>
    </xdr:to>
    <xdr:pic>
      <xdr:nvPicPr>
        <xdr:cNvPr id="14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66" t="16406" r="30209" b="68175"/>
        <a:stretch>
          <a:fillRect/>
        </a:stretch>
      </xdr:blipFill>
      <xdr:spPr bwMode="auto">
        <a:xfrm>
          <a:off x="7781925" y="549275"/>
          <a:ext cx="1510506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opLeftCell="A2" zoomScale="75" workbookViewId="0">
      <selection activeCell="K33" sqref="K33"/>
    </sheetView>
  </sheetViews>
  <sheetFormatPr defaultColWidth="8.85546875" defaultRowHeight="12.75"/>
  <cols>
    <col min="2" max="2" width="33.140625" customWidth="1"/>
    <col min="3" max="6" width="3" customWidth="1"/>
    <col min="7" max="12" width="10.7109375" customWidth="1"/>
    <col min="13" max="13" width="22.140625" customWidth="1"/>
  </cols>
  <sheetData>
    <row r="1" spans="1:13" ht="38.25" customHeight="1">
      <c r="A1" s="2" t="s">
        <v>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7.25" customHeight="1">
      <c r="A2" s="6"/>
      <c r="B2" s="3"/>
      <c r="C2" s="4"/>
      <c r="D2" s="5"/>
      <c r="E2" s="7"/>
      <c r="F2" s="5"/>
      <c r="G2" s="26"/>
      <c r="H2" s="5"/>
      <c r="I2" s="5"/>
      <c r="J2" s="5"/>
      <c r="K2" s="5"/>
      <c r="L2" s="5"/>
      <c r="M2" s="5"/>
    </row>
    <row r="3" spans="1:13" ht="17.25">
      <c r="A3" s="75" t="s">
        <v>15</v>
      </c>
      <c r="B3" s="76" t="s">
        <v>36</v>
      </c>
      <c r="C3" s="44"/>
      <c r="D3" s="1"/>
      <c r="E3" s="42"/>
      <c r="F3" s="42"/>
      <c r="G3" s="89" t="s">
        <v>29</v>
      </c>
      <c r="H3" s="90"/>
      <c r="I3" s="44" t="s">
        <v>37</v>
      </c>
      <c r="J3" s="5"/>
      <c r="K3" s="5"/>
      <c r="L3" s="5"/>
      <c r="M3" s="5"/>
    </row>
    <row r="4" spans="1:13" ht="18" thickBot="1">
      <c r="A4" s="80" t="s">
        <v>34</v>
      </c>
      <c r="B4" s="77" t="s">
        <v>39</v>
      </c>
      <c r="C4" s="114"/>
      <c r="D4" s="114"/>
      <c r="E4" s="61"/>
      <c r="F4" s="61"/>
      <c r="G4" s="91" t="s">
        <v>35</v>
      </c>
      <c r="H4" s="92"/>
      <c r="I4" s="44" t="s">
        <v>38</v>
      </c>
      <c r="J4" s="64"/>
      <c r="K4" s="64"/>
      <c r="L4" s="64"/>
      <c r="M4" s="65"/>
    </row>
    <row r="5" spans="1:13" ht="42.75" customHeight="1">
      <c r="A5" s="96" t="s">
        <v>0</v>
      </c>
      <c r="B5" s="98" t="s">
        <v>21</v>
      </c>
      <c r="C5" s="100" t="s">
        <v>22</v>
      </c>
      <c r="D5" s="101"/>
      <c r="E5" s="101"/>
      <c r="F5" s="102"/>
      <c r="G5" s="106" t="s">
        <v>16</v>
      </c>
      <c r="H5" s="107"/>
      <c r="I5" s="107"/>
      <c r="J5" s="122" t="s">
        <v>25</v>
      </c>
      <c r="K5" s="60" t="s">
        <v>27</v>
      </c>
      <c r="L5" s="54" t="s">
        <v>26</v>
      </c>
      <c r="M5" s="117" t="s">
        <v>20</v>
      </c>
    </row>
    <row r="6" spans="1:13" ht="26.25" customHeight="1" thickBot="1">
      <c r="A6" s="97"/>
      <c r="B6" s="99"/>
      <c r="C6" s="103"/>
      <c r="D6" s="104"/>
      <c r="E6" s="104"/>
      <c r="F6" s="105"/>
      <c r="G6" s="51" t="s">
        <v>17</v>
      </c>
      <c r="H6" s="52" t="s">
        <v>18</v>
      </c>
      <c r="I6" s="53" t="s">
        <v>19</v>
      </c>
      <c r="J6" s="123"/>
      <c r="K6" s="50" t="s">
        <v>3</v>
      </c>
      <c r="L6" s="50" t="s">
        <v>3</v>
      </c>
      <c r="M6" s="118"/>
    </row>
    <row r="7" spans="1:13" ht="30" customHeight="1" thickTop="1">
      <c r="A7" s="8">
        <v>1</v>
      </c>
      <c r="B7" s="39" t="s">
        <v>40</v>
      </c>
      <c r="C7" s="119">
        <v>1</v>
      </c>
      <c r="D7" s="120"/>
      <c r="E7" s="120"/>
      <c r="F7" s="121"/>
      <c r="G7" s="66">
        <v>550</v>
      </c>
      <c r="H7" s="67">
        <v>700</v>
      </c>
      <c r="I7" s="68">
        <v>1930</v>
      </c>
      <c r="J7" s="69">
        <v>120</v>
      </c>
      <c r="K7" s="55"/>
      <c r="L7" s="55"/>
      <c r="M7" s="46"/>
    </row>
    <row r="8" spans="1:13" ht="30" customHeight="1">
      <c r="A8" s="9">
        <f t="shared" ref="A8:A17" si="0">A7+1</f>
        <v>2</v>
      </c>
      <c r="B8" s="40" t="s">
        <v>41</v>
      </c>
      <c r="C8" s="93">
        <v>1</v>
      </c>
      <c r="D8" s="94"/>
      <c r="E8" s="94"/>
      <c r="F8" s="95"/>
      <c r="G8" s="70">
        <v>950</v>
      </c>
      <c r="H8" s="71">
        <v>1450</v>
      </c>
      <c r="I8" s="72">
        <v>1900</v>
      </c>
      <c r="J8" s="73">
        <v>600</v>
      </c>
      <c r="K8" s="56"/>
      <c r="L8" s="56"/>
      <c r="M8" s="47"/>
    </row>
    <row r="9" spans="1:13" ht="30" customHeight="1">
      <c r="A9" s="9">
        <f t="shared" si="0"/>
        <v>3</v>
      </c>
      <c r="B9" s="40" t="s">
        <v>42</v>
      </c>
      <c r="C9" s="93">
        <v>1</v>
      </c>
      <c r="D9" s="94"/>
      <c r="E9" s="94"/>
      <c r="F9" s="95"/>
      <c r="G9" s="70">
        <v>1650</v>
      </c>
      <c r="H9" s="71">
        <v>2200</v>
      </c>
      <c r="I9" s="72">
        <v>1900</v>
      </c>
      <c r="J9" s="73">
        <v>1200</v>
      </c>
      <c r="K9" s="56"/>
      <c r="L9" s="56"/>
      <c r="M9" s="47"/>
    </row>
    <row r="10" spans="1:13" ht="30" customHeight="1">
      <c r="A10" s="9">
        <f t="shared" si="0"/>
        <v>4</v>
      </c>
      <c r="B10" s="40" t="s">
        <v>43</v>
      </c>
      <c r="C10" s="93">
        <v>1</v>
      </c>
      <c r="D10" s="94"/>
      <c r="E10" s="94"/>
      <c r="F10" s="95"/>
      <c r="G10" s="70">
        <v>850</v>
      </c>
      <c r="H10" s="71">
        <v>2100</v>
      </c>
      <c r="I10" s="72">
        <v>1900</v>
      </c>
      <c r="J10" s="73">
        <v>900</v>
      </c>
      <c r="K10" s="56"/>
      <c r="L10" s="56"/>
      <c r="M10" s="47"/>
    </row>
    <row r="11" spans="1:13" ht="30" customHeight="1">
      <c r="A11" s="9">
        <f t="shared" si="0"/>
        <v>5</v>
      </c>
      <c r="B11" s="40" t="s">
        <v>44</v>
      </c>
      <c r="C11" s="93">
        <v>1</v>
      </c>
      <c r="D11" s="94"/>
      <c r="E11" s="94"/>
      <c r="F11" s="95"/>
      <c r="G11" s="70">
        <v>850</v>
      </c>
      <c r="H11" s="71">
        <v>1900</v>
      </c>
      <c r="I11" s="72">
        <v>1900</v>
      </c>
      <c r="J11" s="73">
        <v>900</v>
      </c>
      <c r="K11" s="56"/>
      <c r="L11" s="56"/>
      <c r="M11" s="47"/>
    </row>
    <row r="12" spans="1:13" ht="30" customHeight="1">
      <c r="A12" s="9">
        <f t="shared" si="0"/>
        <v>6</v>
      </c>
      <c r="B12" s="40" t="s">
        <v>45</v>
      </c>
      <c r="C12" s="93">
        <v>1</v>
      </c>
      <c r="D12" s="94"/>
      <c r="E12" s="94"/>
      <c r="F12" s="95"/>
      <c r="G12" s="70">
        <v>750</v>
      </c>
      <c r="H12" s="71">
        <v>2000</v>
      </c>
      <c r="I12" s="72">
        <v>1900</v>
      </c>
      <c r="J12" s="73">
        <v>400</v>
      </c>
      <c r="K12" s="56"/>
      <c r="L12" s="56"/>
      <c r="M12" s="47"/>
    </row>
    <row r="13" spans="1:13" ht="30" customHeight="1">
      <c r="A13" s="9">
        <f t="shared" si="0"/>
        <v>7</v>
      </c>
      <c r="B13" s="40" t="s">
        <v>46</v>
      </c>
      <c r="C13" s="93">
        <v>1</v>
      </c>
      <c r="D13" s="94"/>
      <c r="E13" s="94"/>
      <c r="F13" s="95"/>
      <c r="G13" s="70">
        <v>950</v>
      </c>
      <c r="H13" s="71">
        <v>1450</v>
      </c>
      <c r="I13" s="72">
        <v>1900</v>
      </c>
      <c r="J13" s="73">
        <v>600</v>
      </c>
      <c r="K13" s="56"/>
      <c r="L13" s="56"/>
      <c r="M13" s="47"/>
    </row>
    <row r="14" spans="1:13" ht="30" customHeight="1">
      <c r="A14" s="9">
        <f t="shared" si="0"/>
        <v>8</v>
      </c>
      <c r="B14" s="40" t="s">
        <v>47</v>
      </c>
      <c r="C14" s="93">
        <v>1</v>
      </c>
      <c r="D14" s="94"/>
      <c r="E14" s="94"/>
      <c r="F14" s="95"/>
      <c r="G14" s="70">
        <v>1000</v>
      </c>
      <c r="H14" s="71">
        <v>3000</v>
      </c>
      <c r="I14" s="72">
        <v>2100</v>
      </c>
      <c r="J14" s="73">
        <v>500</v>
      </c>
      <c r="K14" s="56"/>
      <c r="L14" s="56"/>
      <c r="M14" s="47"/>
    </row>
    <row r="15" spans="1:13" ht="30" customHeight="1">
      <c r="A15" s="9">
        <f t="shared" si="0"/>
        <v>9</v>
      </c>
      <c r="B15" s="40" t="s">
        <v>48</v>
      </c>
      <c r="C15" s="93">
        <v>1</v>
      </c>
      <c r="D15" s="94"/>
      <c r="E15" s="94"/>
      <c r="F15" s="95"/>
      <c r="G15" s="70">
        <v>1000</v>
      </c>
      <c r="H15" s="71">
        <v>2050</v>
      </c>
      <c r="I15" s="72">
        <v>2100</v>
      </c>
      <c r="J15" s="73">
        <v>400</v>
      </c>
      <c r="K15" s="56"/>
      <c r="L15" s="56"/>
      <c r="M15" s="47"/>
    </row>
    <row r="16" spans="1:13" ht="30" customHeight="1">
      <c r="A16" s="9">
        <f t="shared" si="0"/>
        <v>10</v>
      </c>
      <c r="B16" s="40" t="s">
        <v>49</v>
      </c>
      <c r="C16" s="93">
        <v>1</v>
      </c>
      <c r="D16" s="94"/>
      <c r="E16" s="94"/>
      <c r="F16" s="95"/>
      <c r="G16" s="70">
        <v>2900</v>
      </c>
      <c r="H16" s="71">
        <v>1000</v>
      </c>
      <c r="I16" s="72">
        <v>1900</v>
      </c>
      <c r="J16" s="73">
        <v>350</v>
      </c>
      <c r="K16" s="56"/>
      <c r="L16" s="56"/>
      <c r="M16" s="47"/>
    </row>
    <row r="17" spans="1:13" ht="30" customHeight="1">
      <c r="A17" s="9">
        <f t="shared" si="0"/>
        <v>11</v>
      </c>
      <c r="B17" s="40" t="s">
        <v>50</v>
      </c>
      <c r="C17" s="93">
        <v>1</v>
      </c>
      <c r="D17" s="94"/>
      <c r="E17" s="94"/>
      <c r="F17" s="95"/>
      <c r="G17" s="70">
        <v>2900</v>
      </c>
      <c r="H17" s="71">
        <v>800</v>
      </c>
      <c r="I17" s="72">
        <v>1900</v>
      </c>
      <c r="J17" s="73">
        <v>350</v>
      </c>
      <c r="K17" s="56"/>
      <c r="L17" s="56"/>
      <c r="M17" s="47"/>
    </row>
    <row r="18" spans="1:13" ht="30" customHeight="1">
      <c r="A18" s="9">
        <v>12</v>
      </c>
      <c r="B18" s="40" t="s">
        <v>51</v>
      </c>
      <c r="C18" s="93">
        <v>1</v>
      </c>
      <c r="D18" s="94"/>
      <c r="E18" s="94"/>
      <c r="F18" s="95"/>
      <c r="G18" s="70">
        <v>550</v>
      </c>
      <c r="H18" s="71">
        <v>900</v>
      </c>
      <c r="I18" s="72">
        <v>760</v>
      </c>
      <c r="J18" s="73">
        <v>60</v>
      </c>
      <c r="K18" s="56"/>
      <c r="L18" s="56"/>
      <c r="M18" s="47"/>
    </row>
    <row r="19" spans="1:13" ht="30" customHeight="1">
      <c r="A19" s="9">
        <v>13</v>
      </c>
      <c r="B19" s="40" t="s">
        <v>52</v>
      </c>
      <c r="C19" s="93">
        <v>1</v>
      </c>
      <c r="D19" s="94"/>
      <c r="E19" s="94"/>
      <c r="F19" s="95"/>
      <c r="G19" s="70">
        <v>550</v>
      </c>
      <c r="H19" s="71">
        <v>900</v>
      </c>
      <c r="I19" s="72">
        <v>900</v>
      </c>
      <c r="J19" s="73">
        <v>60</v>
      </c>
      <c r="K19" s="56"/>
      <c r="L19" s="56"/>
      <c r="M19" s="47"/>
    </row>
    <row r="20" spans="1:13" ht="30" customHeight="1">
      <c r="A20" s="9">
        <v>14</v>
      </c>
      <c r="B20" s="40" t="s">
        <v>53</v>
      </c>
      <c r="C20" s="93">
        <v>1</v>
      </c>
      <c r="D20" s="94"/>
      <c r="E20" s="94"/>
      <c r="F20" s="95"/>
      <c r="G20" s="70">
        <v>550</v>
      </c>
      <c r="H20" s="71">
        <v>900</v>
      </c>
      <c r="I20" s="72">
        <v>710</v>
      </c>
      <c r="J20" s="73">
        <v>60</v>
      </c>
      <c r="K20" s="56"/>
      <c r="L20" s="56"/>
      <c r="M20" s="47"/>
    </row>
    <row r="21" spans="1:13" ht="30" customHeight="1">
      <c r="A21" s="9">
        <v>15</v>
      </c>
      <c r="B21" s="40" t="s">
        <v>54</v>
      </c>
      <c r="C21" s="93">
        <v>1</v>
      </c>
      <c r="D21" s="94"/>
      <c r="E21" s="94"/>
      <c r="F21" s="95"/>
      <c r="G21" s="70">
        <v>550</v>
      </c>
      <c r="H21" s="71">
        <v>900</v>
      </c>
      <c r="I21" s="72">
        <v>900</v>
      </c>
      <c r="J21" s="73">
        <v>60</v>
      </c>
      <c r="K21" s="56"/>
      <c r="L21" s="56"/>
      <c r="M21" s="47"/>
    </row>
    <row r="22" spans="1:13" ht="30" customHeight="1">
      <c r="A22" s="9">
        <v>16</v>
      </c>
      <c r="B22" s="40" t="s">
        <v>55</v>
      </c>
      <c r="C22" s="93">
        <v>1</v>
      </c>
      <c r="D22" s="94"/>
      <c r="E22" s="94"/>
      <c r="F22" s="95"/>
      <c r="G22" s="70">
        <v>550</v>
      </c>
      <c r="H22" s="71">
        <v>900</v>
      </c>
      <c r="I22" s="72">
        <v>800</v>
      </c>
      <c r="J22" s="73">
        <v>60</v>
      </c>
      <c r="K22" s="56"/>
      <c r="L22" s="56"/>
      <c r="M22" s="47"/>
    </row>
    <row r="23" spans="1:13" ht="30" customHeight="1">
      <c r="A23" s="9">
        <v>17</v>
      </c>
      <c r="B23" s="40" t="s">
        <v>56</v>
      </c>
      <c r="C23" s="93">
        <v>1</v>
      </c>
      <c r="D23" s="94"/>
      <c r="E23" s="94"/>
      <c r="F23" s="95"/>
      <c r="G23" s="70">
        <v>550</v>
      </c>
      <c r="H23" s="71">
        <v>900</v>
      </c>
      <c r="I23" s="72">
        <v>800</v>
      </c>
      <c r="J23" s="73">
        <v>60</v>
      </c>
      <c r="K23" s="56"/>
      <c r="L23" s="56"/>
      <c r="M23" s="47"/>
    </row>
    <row r="24" spans="1:13" ht="30" customHeight="1">
      <c r="A24" s="9">
        <v>18</v>
      </c>
      <c r="B24" s="40" t="s">
        <v>57</v>
      </c>
      <c r="C24" s="111">
        <v>1</v>
      </c>
      <c r="D24" s="94"/>
      <c r="E24" s="94"/>
      <c r="F24" s="95"/>
      <c r="G24" s="70">
        <v>550</v>
      </c>
      <c r="H24" s="71">
        <v>900</v>
      </c>
      <c r="I24" s="72">
        <v>800</v>
      </c>
      <c r="J24" s="73">
        <v>60</v>
      </c>
      <c r="K24" s="56"/>
      <c r="L24" s="56"/>
      <c r="M24" s="47"/>
    </row>
    <row r="25" spans="1:13" ht="30" customHeight="1">
      <c r="A25" s="9">
        <v>19</v>
      </c>
      <c r="B25" s="40" t="s">
        <v>58</v>
      </c>
      <c r="C25" s="93">
        <v>1</v>
      </c>
      <c r="D25" s="112"/>
      <c r="E25" s="112"/>
      <c r="F25" s="113"/>
      <c r="G25" s="70">
        <v>600</v>
      </c>
      <c r="H25" s="71">
        <v>1750</v>
      </c>
      <c r="I25" s="72">
        <v>760</v>
      </c>
      <c r="J25" s="73">
        <v>70</v>
      </c>
      <c r="K25" s="56"/>
      <c r="L25" s="56"/>
      <c r="M25" s="47"/>
    </row>
    <row r="26" spans="1:13" ht="30" customHeight="1">
      <c r="A26" s="9">
        <v>20</v>
      </c>
      <c r="B26" s="40" t="s">
        <v>59</v>
      </c>
      <c r="C26" s="93">
        <v>1</v>
      </c>
      <c r="D26" s="112"/>
      <c r="E26" s="112"/>
      <c r="F26" s="113"/>
      <c r="G26" s="70">
        <v>550</v>
      </c>
      <c r="H26" s="71">
        <v>1500</v>
      </c>
      <c r="I26" s="72">
        <v>830</v>
      </c>
      <c r="J26" s="74">
        <v>70</v>
      </c>
      <c r="K26" s="57"/>
      <c r="L26" s="57"/>
      <c r="M26" s="48"/>
    </row>
    <row r="27" spans="1:13" ht="30" customHeight="1">
      <c r="A27" s="9">
        <v>21</v>
      </c>
      <c r="B27" s="40" t="s">
        <v>60</v>
      </c>
      <c r="C27" s="111">
        <v>1</v>
      </c>
      <c r="D27" s="94"/>
      <c r="E27" s="94"/>
      <c r="F27" s="95"/>
      <c r="G27" s="70">
        <v>600</v>
      </c>
      <c r="H27" s="71">
        <v>1750</v>
      </c>
      <c r="I27" s="72">
        <v>900</v>
      </c>
      <c r="J27" s="74">
        <v>70</v>
      </c>
      <c r="K27" s="57"/>
      <c r="L27" s="57"/>
      <c r="M27" s="48"/>
    </row>
    <row r="28" spans="1:13" ht="30" customHeight="1">
      <c r="A28" s="9">
        <v>22</v>
      </c>
      <c r="B28" s="40" t="s">
        <v>61</v>
      </c>
      <c r="C28" s="93">
        <v>1</v>
      </c>
      <c r="D28" s="112"/>
      <c r="E28" s="112"/>
      <c r="F28" s="113"/>
      <c r="G28" s="70">
        <v>600</v>
      </c>
      <c r="H28" s="71">
        <v>1750</v>
      </c>
      <c r="I28" s="72">
        <v>900</v>
      </c>
      <c r="J28" s="74">
        <v>70</v>
      </c>
      <c r="K28" s="57"/>
      <c r="L28" s="57"/>
      <c r="M28" s="48"/>
    </row>
    <row r="29" spans="1:13" ht="30" customHeight="1">
      <c r="A29" s="9">
        <v>23</v>
      </c>
      <c r="B29" s="40" t="s">
        <v>62</v>
      </c>
      <c r="C29" s="111">
        <v>1</v>
      </c>
      <c r="D29" s="94"/>
      <c r="E29" s="94"/>
      <c r="F29" s="95"/>
      <c r="G29" s="70">
        <v>560</v>
      </c>
      <c r="H29" s="71">
        <v>800</v>
      </c>
      <c r="I29" s="72">
        <v>850</v>
      </c>
      <c r="J29" s="74">
        <v>40</v>
      </c>
      <c r="K29" s="57"/>
      <c r="L29" s="57"/>
      <c r="M29" s="48"/>
    </row>
    <row r="30" spans="1:13" ht="30" customHeight="1">
      <c r="A30" s="9">
        <v>24</v>
      </c>
      <c r="B30" s="40" t="s">
        <v>63</v>
      </c>
      <c r="C30" s="93">
        <v>1</v>
      </c>
      <c r="D30" s="115"/>
      <c r="E30" s="115"/>
      <c r="F30" s="116"/>
      <c r="G30" s="82">
        <v>560</v>
      </c>
      <c r="H30" s="83">
        <v>800</v>
      </c>
      <c r="I30" s="84">
        <v>850</v>
      </c>
      <c r="J30" s="74">
        <v>40</v>
      </c>
      <c r="K30" s="57"/>
      <c r="L30" s="57"/>
      <c r="M30" s="48"/>
    </row>
    <row r="31" spans="1:13" ht="30" customHeight="1" thickBot="1">
      <c r="A31" s="10">
        <v>25</v>
      </c>
      <c r="B31" s="41" t="s">
        <v>64</v>
      </c>
      <c r="C31" s="108">
        <v>1</v>
      </c>
      <c r="D31" s="109"/>
      <c r="E31" s="109"/>
      <c r="F31" s="110"/>
      <c r="G31" s="85">
        <v>800</v>
      </c>
      <c r="H31" s="86">
        <v>1730</v>
      </c>
      <c r="I31" s="87">
        <v>360</v>
      </c>
      <c r="J31" s="88">
        <v>100</v>
      </c>
      <c r="K31" s="58"/>
      <c r="L31" s="58"/>
      <c r="M31" s="49"/>
    </row>
    <row r="32" spans="1:13" ht="13.5" customHeight="1">
      <c r="A32" s="11"/>
      <c r="B32" s="12"/>
      <c r="C32" s="13"/>
      <c r="D32" s="13"/>
      <c r="E32" s="13"/>
      <c r="F32" s="13"/>
      <c r="G32" s="12"/>
      <c r="H32" s="12"/>
      <c r="I32" s="12"/>
      <c r="J32" s="12"/>
      <c r="K32" s="12"/>
      <c r="L32" s="12"/>
      <c r="M32" s="12"/>
    </row>
    <row r="33" spans="1:13" ht="28.5" customHeight="1" thickBot="1">
      <c r="A33" s="15"/>
      <c r="B33" s="12"/>
      <c r="C33" s="5"/>
      <c r="D33" s="5"/>
      <c r="E33" s="5"/>
      <c r="F33" s="5"/>
      <c r="G33" s="14" t="s">
        <v>24</v>
      </c>
      <c r="H33" s="45"/>
      <c r="I33" s="43"/>
      <c r="J33" s="59"/>
      <c r="K33" s="59"/>
      <c r="L33" s="59"/>
      <c r="M33" s="5"/>
    </row>
    <row r="34" spans="1:13" ht="26.25" customHeight="1">
      <c r="A34" s="5"/>
      <c r="B34" s="5"/>
      <c r="C34" s="5"/>
      <c r="D34" s="5"/>
      <c r="E34" s="5"/>
      <c r="F34" s="5"/>
      <c r="G34" s="5"/>
      <c r="H34" s="15"/>
      <c r="I34" s="15"/>
      <c r="J34" s="15"/>
      <c r="K34" s="15"/>
      <c r="L34" s="15"/>
      <c r="M34" s="5"/>
    </row>
    <row r="35" spans="1:13" ht="18">
      <c r="A35" s="5"/>
      <c r="B35" s="5"/>
      <c r="C35" s="5"/>
      <c r="D35" s="5"/>
      <c r="E35" s="16" t="s">
        <v>1</v>
      </c>
      <c r="F35" s="17"/>
      <c r="G35" s="5"/>
      <c r="H35" s="5"/>
      <c r="I35" s="5"/>
      <c r="J35" s="5"/>
      <c r="K35" s="5"/>
      <c r="L35" s="5"/>
      <c r="M35" s="18"/>
    </row>
    <row r="36" spans="1:13" ht="18">
      <c r="A36" s="5"/>
      <c r="B36" s="5"/>
      <c r="C36" s="5"/>
      <c r="D36" s="5"/>
      <c r="E36" s="25" t="s">
        <v>2</v>
      </c>
      <c r="F36" s="17"/>
      <c r="G36" s="5"/>
      <c r="H36" s="5"/>
      <c r="I36" s="5"/>
      <c r="J36" s="5"/>
      <c r="K36" s="5"/>
      <c r="L36" s="5"/>
      <c r="M36" s="18"/>
    </row>
    <row r="37" spans="1:13" ht="22.5" customHeight="1" thickBot="1">
      <c r="A37" s="5"/>
      <c r="B37" s="5"/>
      <c r="C37" s="5"/>
      <c r="D37" s="12"/>
      <c r="E37" s="19"/>
      <c r="F37" s="19"/>
      <c r="G37" s="20"/>
      <c r="H37" s="19"/>
      <c r="I37" s="20"/>
      <c r="J37" s="20"/>
      <c r="K37" s="20"/>
      <c r="L37" s="20"/>
      <c r="M37" s="21"/>
    </row>
    <row r="38" spans="1:13" ht="18">
      <c r="A38" s="5"/>
      <c r="B38" s="5"/>
      <c r="C38" s="5"/>
      <c r="D38" s="5"/>
      <c r="E38" s="22"/>
      <c r="F38" s="22" t="s">
        <v>4</v>
      </c>
      <c r="G38" s="23"/>
      <c r="H38" s="5"/>
      <c r="I38" s="5"/>
      <c r="J38" s="5"/>
      <c r="K38" s="5"/>
      <c r="L38" s="5"/>
      <c r="M38" s="18"/>
    </row>
    <row r="39" spans="1:13" ht="21.75" customHeight="1">
      <c r="A39" s="5"/>
      <c r="B39" s="5"/>
      <c r="C39" s="5"/>
      <c r="D39" s="5"/>
      <c r="E39" s="22"/>
      <c r="F39" s="22"/>
      <c r="G39" s="23"/>
      <c r="H39" s="5"/>
      <c r="I39" s="5"/>
      <c r="J39" s="5"/>
      <c r="K39" s="5"/>
      <c r="L39" s="5"/>
      <c r="M39" s="18"/>
    </row>
    <row r="40" spans="1:13" ht="14.25">
      <c r="A40" s="5"/>
      <c r="B40" s="5"/>
      <c r="C40" s="5"/>
      <c r="D40" s="5"/>
    </row>
    <row r="41" spans="1:13" ht="14.25">
      <c r="A41" s="5"/>
      <c r="B41" s="5"/>
      <c r="C41" s="5"/>
      <c r="D41" s="5"/>
    </row>
    <row r="42" spans="1:13" ht="16.5" customHeight="1">
      <c r="A42" s="5"/>
      <c r="B42" s="5"/>
      <c r="C42" s="5"/>
      <c r="D42" s="12"/>
    </row>
    <row r="43" spans="1:13" ht="14.25">
      <c r="A43" s="5"/>
      <c r="B43" s="5"/>
      <c r="C43" s="5"/>
      <c r="D43" s="5"/>
    </row>
    <row r="44" spans="1:13" ht="14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4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</sheetData>
  <mergeCells count="34">
    <mergeCell ref="M5:M6"/>
    <mergeCell ref="C7:F7"/>
    <mergeCell ref="C8:F8"/>
    <mergeCell ref="C9:F9"/>
    <mergeCell ref="J5:J6"/>
    <mergeCell ref="C15:F15"/>
    <mergeCell ref="C31:F31"/>
    <mergeCell ref="C24:F24"/>
    <mergeCell ref="C25:F25"/>
    <mergeCell ref="C4:D4"/>
    <mergeCell ref="C29:F29"/>
    <mergeCell ref="C27:F27"/>
    <mergeCell ref="C28:F28"/>
    <mergeCell ref="C21:F21"/>
    <mergeCell ref="C22:F22"/>
    <mergeCell ref="C26:F26"/>
    <mergeCell ref="C10:F10"/>
    <mergeCell ref="C30:F30"/>
    <mergeCell ref="G3:H3"/>
    <mergeCell ref="G4:H4"/>
    <mergeCell ref="C23:F23"/>
    <mergeCell ref="A5:A6"/>
    <mergeCell ref="B5:B6"/>
    <mergeCell ref="C5:F6"/>
    <mergeCell ref="G5:I5"/>
    <mergeCell ref="C16:F16"/>
    <mergeCell ref="C17:F17"/>
    <mergeCell ref="C18:F18"/>
    <mergeCell ref="C19:F19"/>
    <mergeCell ref="C20:F20"/>
    <mergeCell ref="C11:F11"/>
    <mergeCell ref="C12:F12"/>
    <mergeCell ref="C13:F13"/>
    <mergeCell ref="C14:F14"/>
  </mergeCells>
  <phoneticPr fontId="1"/>
  <printOptions horizontalCentered="1"/>
  <pageMargins left="0.19685039370078741" right="0.19685039370078741" top="0.39370078740157483" bottom="0.39370078740157483" header="0.51181102362204722" footer="0.51181102362204722"/>
  <pageSetup paperSize="9" scale="72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'Packing-1'!B21</f>
        <v>HEPA FILTER #04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'Packing-1'!A21</f>
        <v>15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8"/>
      <c r="H23" s="78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'Packing-1'!B22</f>
        <v>HEPA FILTER #05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'Packing-1'!A22</f>
        <v>16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'Packing-1'!B23</f>
        <v>HEPA FILTER #06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'Packing-1'!A23</f>
        <v>17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8"/>
      <c r="H23" s="78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'Packing-1'!B24</f>
        <v>HEPA FILTER #07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'Packing-1'!A24</f>
        <v>18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'Packing-1'!B25</f>
        <v>HEPA FILTER FRAME #01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'Packing-1'!A25</f>
        <v>19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8"/>
      <c r="H23" s="78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'Packing-1'!B26</f>
        <v>HEPA FILTER FRAME #02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'Packing-1'!A26</f>
        <v>20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'Packing-1'!B27</f>
        <v>HEPA FILTER FRAME #03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'Packing-1'!A27</f>
        <v>21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'Packing-1'!B28</f>
        <v>HEPA FILTER FRAME #04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'Packing-1'!A28</f>
        <v>22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'Packing-1'!B29</f>
        <v>HEPA FILTER FRAME #05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'Packing-1'!A29</f>
        <v>23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'Packing-1'!B30</f>
        <v>HEPA FILTER FRAME #06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'Packing-1'!A30</f>
        <v>24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'Packing-1'!B31</f>
        <v>PM UNIT FRAME #01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'Packing-1'!A31</f>
        <v>25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'Packing-2'!B7</f>
        <v>PM UNIT FRAME #02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'Packing-2'!A7</f>
        <v>26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'Packing-2'!B8</f>
        <v>PM UNIT FRAME #03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'Packing-2'!A8</f>
        <v>27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'Packing-2'!B9</f>
        <v>LOADER OP BOX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'Packing-2'!A9</f>
        <v>28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'Packing-2'!B10</f>
        <v>UNLOADER OP BOX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'Packing-2'!A10</f>
        <v>29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'Packing-2'!B11</f>
        <v>FIRE EXTINGUISHER #01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'Packing-2'!A11</f>
        <v>30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'Packing-2'!B12</f>
        <v>FIRE EXTINGUISHER #02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'Packing-2'!A12</f>
        <v>31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'Packing-2'!B13</f>
        <v>FIRE EXTINGUISHER #03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'Packing-2'!A13</f>
        <v>32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'Packing-2'!B14</f>
        <v>QUARTZ PARTS BOX #01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'Packing-2'!A14</f>
        <v>33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'Packing-2'!B15</f>
        <v>QUARTZ PARTS BOX #02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'Packing-2'!A15</f>
        <v>34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opLeftCell="A18" zoomScale="75" workbookViewId="0">
      <selection activeCell="S19" sqref="S19"/>
    </sheetView>
  </sheetViews>
  <sheetFormatPr defaultColWidth="8.85546875" defaultRowHeight="12.75"/>
  <cols>
    <col min="2" max="2" width="33.140625" customWidth="1"/>
    <col min="3" max="6" width="3" customWidth="1"/>
    <col min="7" max="12" width="10.7109375" customWidth="1"/>
    <col min="13" max="13" width="22.140625" customWidth="1"/>
  </cols>
  <sheetData>
    <row r="1" spans="1:13" ht="38.25" customHeight="1">
      <c r="A1" s="2" t="s">
        <v>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7.25" customHeight="1">
      <c r="A2" s="6"/>
      <c r="B2" s="3"/>
      <c r="C2" s="4"/>
      <c r="D2" s="5"/>
      <c r="E2" s="7"/>
      <c r="F2" s="5"/>
      <c r="G2" s="26"/>
      <c r="H2" s="5"/>
      <c r="I2" s="5"/>
      <c r="J2" s="5"/>
      <c r="K2" s="5"/>
      <c r="L2" s="5"/>
      <c r="M2" s="5"/>
    </row>
    <row r="3" spans="1:13" ht="17.25">
      <c r="A3" s="75" t="s">
        <v>15</v>
      </c>
      <c r="B3" s="76" t="s">
        <v>36</v>
      </c>
      <c r="C3" s="81"/>
      <c r="D3" s="1"/>
      <c r="E3" s="42"/>
      <c r="F3" s="42"/>
      <c r="G3" s="89" t="s">
        <v>29</v>
      </c>
      <c r="H3" s="90"/>
      <c r="I3" s="81" t="s">
        <v>37</v>
      </c>
      <c r="J3" s="5"/>
      <c r="K3" s="5"/>
      <c r="L3" s="5"/>
      <c r="M3" s="5"/>
    </row>
    <row r="4" spans="1:13" ht="18" thickBot="1">
      <c r="A4" s="80" t="s">
        <v>34</v>
      </c>
      <c r="B4" s="77" t="s">
        <v>39</v>
      </c>
      <c r="C4" s="114"/>
      <c r="D4" s="114"/>
      <c r="E4" s="61"/>
      <c r="F4" s="61"/>
      <c r="G4" s="91" t="s">
        <v>35</v>
      </c>
      <c r="H4" s="92"/>
      <c r="I4" s="81" t="s">
        <v>38</v>
      </c>
      <c r="J4" s="64"/>
      <c r="K4" s="64"/>
      <c r="L4" s="64"/>
      <c r="M4" s="65"/>
    </row>
    <row r="5" spans="1:13" ht="42.75" customHeight="1">
      <c r="A5" s="96" t="s">
        <v>0</v>
      </c>
      <c r="B5" s="98" t="s">
        <v>21</v>
      </c>
      <c r="C5" s="100" t="s">
        <v>22</v>
      </c>
      <c r="D5" s="101"/>
      <c r="E5" s="101"/>
      <c r="F5" s="102"/>
      <c r="G5" s="106" t="s">
        <v>16</v>
      </c>
      <c r="H5" s="107"/>
      <c r="I5" s="107"/>
      <c r="J5" s="122" t="s">
        <v>25</v>
      </c>
      <c r="K5" s="60" t="s">
        <v>27</v>
      </c>
      <c r="L5" s="54" t="s">
        <v>26</v>
      </c>
      <c r="M5" s="117" t="s">
        <v>20</v>
      </c>
    </row>
    <row r="6" spans="1:13" ht="26.25" customHeight="1" thickBot="1">
      <c r="A6" s="97"/>
      <c r="B6" s="99"/>
      <c r="C6" s="103"/>
      <c r="D6" s="104"/>
      <c r="E6" s="104"/>
      <c r="F6" s="105"/>
      <c r="G6" s="51" t="s">
        <v>17</v>
      </c>
      <c r="H6" s="52" t="s">
        <v>18</v>
      </c>
      <c r="I6" s="53" t="s">
        <v>19</v>
      </c>
      <c r="J6" s="123"/>
      <c r="K6" s="50" t="s">
        <v>3</v>
      </c>
      <c r="L6" s="50" t="s">
        <v>3</v>
      </c>
      <c r="M6" s="118"/>
    </row>
    <row r="7" spans="1:13" ht="30" customHeight="1" thickTop="1">
      <c r="A7" s="8">
        <v>26</v>
      </c>
      <c r="B7" s="39" t="s">
        <v>65</v>
      </c>
      <c r="C7" s="119">
        <v>1</v>
      </c>
      <c r="D7" s="120"/>
      <c r="E7" s="120"/>
      <c r="F7" s="121"/>
      <c r="G7" s="66">
        <v>800</v>
      </c>
      <c r="H7" s="67">
        <v>1730</v>
      </c>
      <c r="I7" s="68">
        <v>400</v>
      </c>
      <c r="J7" s="69">
        <v>100</v>
      </c>
      <c r="K7" s="55"/>
      <c r="L7" s="55"/>
      <c r="M7" s="46"/>
    </row>
    <row r="8" spans="1:13" ht="30" customHeight="1">
      <c r="A8" s="9">
        <v>27</v>
      </c>
      <c r="B8" s="40" t="s">
        <v>66</v>
      </c>
      <c r="C8" s="93">
        <v>1</v>
      </c>
      <c r="D8" s="94"/>
      <c r="E8" s="94"/>
      <c r="F8" s="95"/>
      <c r="G8" s="70">
        <v>1500</v>
      </c>
      <c r="H8" s="71">
        <v>1730</v>
      </c>
      <c r="I8" s="72">
        <v>400</v>
      </c>
      <c r="J8" s="73">
        <v>200</v>
      </c>
      <c r="K8" s="56"/>
      <c r="L8" s="56"/>
      <c r="M8" s="47"/>
    </row>
    <row r="9" spans="1:13" ht="30" customHeight="1">
      <c r="A9" s="9">
        <v>28</v>
      </c>
      <c r="B9" s="40" t="s">
        <v>68</v>
      </c>
      <c r="C9" s="93">
        <v>1</v>
      </c>
      <c r="D9" s="94"/>
      <c r="E9" s="94"/>
      <c r="F9" s="95"/>
      <c r="G9" s="70">
        <v>320</v>
      </c>
      <c r="H9" s="71">
        <v>460</v>
      </c>
      <c r="I9" s="72">
        <v>850</v>
      </c>
      <c r="J9" s="73">
        <v>10</v>
      </c>
      <c r="K9" s="56"/>
      <c r="L9" s="56"/>
      <c r="M9" s="47"/>
    </row>
    <row r="10" spans="1:13" ht="30" customHeight="1">
      <c r="A10" s="9">
        <v>29</v>
      </c>
      <c r="B10" s="40" t="s">
        <v>67</v>
      </c>
      <c r="C10" s="93">
        <v>1</v>
      </c>
      <c r="D10" s="94"/>
      <c r="E10" s="94"/>
      <c r="F10" s="95"/>
      <c r="G10" s="70">
        <v>320</v>
      </c>
      <c r="H10" s="71">
        <v>460</v>
      </c>
      <c r="I10" s="72">
        <v>850</v>
      </c>
      <c r="J10" s="73">
        <v>10</v>
      </c>
      <c r="K10" s="56"/>
      <c r="L10" s="56"/>
      <c r="M10" s="47"/>
    </row>
    <row r="11" spans="1:13" ht="30" customHeight="1">
      <c r="A11" s="9">
        <v>30</v>
      </c>
      <c r="B11" s="40" t="s">
        <v>69</v>
      </c>
      <c r="C11" s="93">
        <v>1</v>
      </c>
      <c r="D11" s="94"/>
      <c r="E11" s="94"/>
      <c r="F11" s="95"/>
      <c r="G11" s="70">
        <v>330</v>
      </c>
      <c r="H11" s="71">
        <v>920</v>
      </c>
      <c r="I11" s="72">
        <v>230</v>
      </c>
      <c r="J11" s="73">
        <v>20</v>
      </c>
      <c r="K11" s="56"/>
      <c r="L11" s="56"/>
      <c r="M11" s="47"/>
    </row>
    <row r="12" spans="1:13" ht="30" customHeight="1">
      <c r="A12" s="9">
        <v>31</v>
      </c>
      <c r="B12" s="40" t="s">
        <v>70</v>
      </c>
      <c r="C12" s="93">
        <v>1</v>
      </c>
      <c r="D12" s="94"/>
      <c r="E12" s="94"/>
      <c r="F12" s="95"/>
      <c r="G12" s="70">
        <v>400</v>
      </c>
      <c r="H12" s="71">
        <v>1470</v>
      </c>
      <c r="I12" s="72">
        <v>330</v>
      </c>
      <c r="J12" s="73">
        <v>40</v>
      </c>
      <c r="K12" s="56"/>
      <c r="L12" s="56"/>
      <c r="M12" s="47"/>
    </row>
    <row r="13" spans="1:13" ht="30" customHeight="1">
      <c r="A13" s="9">
        <v>32</v>
      </c>
      <c r="B13" s="40" t="s">
        <v>71</v>
      </c>
      <c r="C13" s="93">
        <v>1</v>
      </c>
      <c r="D13" s="94"/>
      <c r="E13" s="94"/>
      <c r="F13" s="95"/>
      <c r="G13" s="70">
        <v>400</v>
      </c>
      <c r="H13" s="71">
        <v>1470</v>
      </c>
      <c r="I13" s="72">
        <v>330</v>
      </c>
      <c r="J13" s="73">
        <v>40</v>
      </c>
      <c r="K13" s="56"/>
      <c r="L13" s="56"/>
      <c r="M13" s="47"/>
    </row>
    <row r="14" spans="1:13" ht="30" customHeight="1">
      <c r="A14" s="9">
        <v>33</v>
      </c>
      <c r="B14" s="40" t="s">
        <v>72</v>
      </c>
      <c r="C14" s="93">
        <v>1</v>
      </c>
      <c r="D14" s="94"/>
      <c r="E14" s="94"/>
      <c r="F14" s="95"/>
      <c r="G14" s="70">
        <v>700</v>
      </c>
      <c r="H14" s="71">
        <v>700</v>
      </c>
      <c r="I14" s="72">
        <v>700</v>
      </c>
      <c r="J14" s="73">
        <v>15</v>
      </c>
      <c r="K14" s="56"/>
      <c r="L14" s="56"/>
      <c r="M14" s="47"/>
    </row>
    <row r="15" spans="1:13" ht="30" customHeight="1">
      <c r="A15" s="9">
        <v>34</v>
      </c>
      <c r="B15" s="40" t="s">
        <v>30</v>
      </c>
      <c r="C15" s="93">
        <v>1</v>
      </c>
      <c r="D15" s="94"/>
      <c r="E15" s="94"/>
      <c r="F15" s="95"/>
      <c r="G15" s="70">
        <v>700</v>
      </c>
      <c r="H15" s="71">
        <v>700</v>
      </c>
      <c r="I15" s="72">
        <v>700</v>
      </c>
      <c r="J15" s="73">
        <v>15</v>
      </c>
      <c r="K15" s="56"/>
      <c r="L15" s="56"/>
      <c r="M15" s="47"/>
    </row>
    <row r="16" spans="1:13" ht="30" customHeight="1">
      <c r="A16" s="9">
        <v>35</v>
      </c>
      <c r="B16" s="40" t="s">
        <v>31</v>
      </c>
      <c r="C16" s="93">
        <v>1</v>
      </c>
      <c r="D16" s="94"/>
      <c r="E16" s="94"/>
      <c r="F16" s="95"/>
      <c r="G16" s="70">
        <v>700</v>
      </c>
      <c r="H16" s="71">
        <v>700</v>
      </c>
      <c r="I16" s="72">
        <v>700</v>
      </c>
      <c r="J16" s="73">
        <v>15</v>
      </c>
      <c r="K16" s="56"/>
      <c r="L16" s="56"/>
      <c r="M16" s="47"/>
    </row>
    <row r="17" spans="1:13" ht="30" customHeight="1">
      <c r="A17" s="9">
        <v>36</v>
      </c>
      <c r="B17" s="40" t="s">
        <v>73</v>
      </c>
      <c r="C17" s="93">
        <v>1</v>
      </c>
      <c r="D17" s="94"/>
      <c r="E17" s="94"/>
      <c r="F17" s="95"/>
      <c r="G17" s="70">
        <v>700</v>
      </c>
      <c r="H17" s="71">
        <v>700</v>
      </c>
      <c r="I17" s="72">
        <v>700</v>
      </c>
      <c r="J17" s="73">
        <v>15</v>
      </c>
      <c r="K17" s="56"/>
      <c r="L17" s="56"/>
      <c r="M17" s="47"/>
    </row>
    <row r="18" spans="1:13" ht="30" customHeight="1">
      <c r="A18" s="9">
        <v>37</v>
      </c>
      <c r="B18" s="40" t="s">
        <v>74</v>
      </c>
      <c r="C18" s="93">
        <v>1</v>
      </c>
      <c r="D18" s="94"/>
      <c r="E18" s="94"/>
      <c r="F18" s="95"/>
      <c r="G18" s="70">
        <v>600</v>
      </c>
      <c r="H18" s="71">
        <v>100</v>
      </c>
      <c r="I18" s="72">
        <v>1000</v>
      </c>
      <c r="J18" s="73">
        <v>10</v>
      </c>
      <c r="K18" s="56"/>
      <c r="L18" s="56"/>
      <c r="M18" s="47"/>
    </row>
    <row r="19" spans="1:13" ht="30" customHeight="1">
      <c r="A19" s="9">
        <v>38</v>
      </c>
      <c r="B19" s="40" t="s">
        <v>75</v>
      </c>
      <c r="C19" s="93">
        <v>1</v>
      </c>
      <c r="D19" s="94"/>
      <c r="E19" s="94"/>
      <c r="F19" s="95"/>
      <c r="G19" s="70">
        <v>1000</v>
      </c>
      <c r="H19" s="71">
        <v>100</v>
      </c>
      <c r="I19" s="72">
        <v>920</v>
      </c>
      <c r="J19" s="73">
        <v>10</v>
      </c>
      <c r="K19" s="56"/>
      <c r="L19" s="56"/>
      <c r="M19" s="47"/>
    </row>
    <row r="20" spans="1:13" ht="30" customHeight="1">
      <c r="A20" s="9">
        <v>39</v>
      </c>
      <c r="B20" s="40" t="s">
        <v>76</v>
      </c>
      <c r="C20" s="93">
        <v>1</v>
      </c>
      <c r="D20" s="94"/>
      <c r="E20" s="94"/>
      <c r="F20" s="95"/>
      <c r="G20" s="70">
        <v>660</v>
      </c>
      <c r="H20" s="71">
        <v>920</v>
      </c>
      <c r="I20" s="72">
        <v>420</v>
      </c>
      <c r="J20" s="73">
        <v>10</v>
      </c>
      <c r="K20" s="56"/>
      <c r="L20" s="56"/>
      <c r="M20" s="47"/>
    </row>
    <row r="21" spans="1:13" ht="30" customHeight="1">
      <c r="A21" s="9">
        <v>40</v>
      </c>
      <c r="B21" s="40" t="s">
        <v>28</v>
      </c>
      <c r="C21" s="93">
        <v>1</v>
      </c>
      <c r="D21" s="94"/>
      <c r="E21" s="94"/>
      <c r="F21" s="95"/>
      <c r="G21" s="70">
        <v>660</v>
      </c>
      <c r="H21" s="71">
        <v>920</v>
      </c>
      <c r="I21" s="72">
        <v>420</v>
      </c>
      <c r="J21" s="73">
        <v>10</v>
      </c>
      <c r="K21" s="56"/>
      <c r="L21" s="56"/>
      <c r="M21" s="47"/>
    </row>
    <row r="22" spans="1:13" ht="30" customHeight="1">
      <c r="A22" s="9">
        <v>41</v>
      </c>
      <c r="B22" s="40" t="s">
        <v>32</v>
      </c>
      <c r="C22" s="93">
        <v>1</v>
      </c>
      <c r="D22" s="94"/>
      <c r="E22" s="94"/>
      <c r="F22" s="95"/>
      <c r="G22" s="70">
        <v>660</v>
      </c>
      <c r="H22" s="71">
        <v>920</v>
      </c>
      <c r="I22" s="72">
        <v>420</v>
      </c>
      <c r="J22" s="73">
        <v>10</v>
      </c>
      <c r="K22" s="56"/>
      <c r="L22" s="56"/>
      <c r="M22" s="47"/>
    </row>
    <row r="23" spans="1:13" ht="30" customHeight="1">
      <c r="A23" s="9">
        <v>42</v>
      </c>
      <c r="B23" s="40" t="s">
        <v>33</v>
      </c>
      <c r="C23" s="93">
        <v>1</v>
      </c>
      <c r="D23" s="94"/>
      <c r="E23" s="94"/>
      <c r="F23" s="95"/>
      <c r="G23" s="70">
        <v>670</v>
      </c>
      <c r="H23" s="71">
        <v>630</v>
      </c>
      <c r="I23" s="72">
        <v>420</v>
      </c>
      <c r="J23" s="73">
        <v>10</v>
      </c>
      <c r="K23" s="56"/>
      <c r="L23" s="56"/>
      <c r="M23" s="47"/>
    </row>
    <row r="24" spans="1:13" ht="30" customHeight="1">
      <c r="A24" s="9"/>
      <c r="B24" s="40"/>
      <c r="C24" s="111"/>
      <c r="D24" s="94"/>
      <c r="E24" s="94"/>
      <c r="F24" s="95"/>
      <c r="G24" s="70"/>
      <c r="H24" s="71"/>
      <c r="I24" s="72"/>
      <c r="J24" s="73"/>
      <c r="K24" s="56"/>
      <c r="L24" s="56"/>
      <c r="M24" s="47"/>
    </row>
    <row r="25" spans="1:13" ht="30" customHeight="1">
      <c r="A25" s="9"/>
      <c r="B25" s="40"/>
      <c r="C25" s="93"/>
      <c r="D25" s="112"/>
      <c r="E25" s="112"/>
      <c r="F25" s="113"/>
      <c r="G25" s="70"/>
      <c r="H25" s="71"/>
      <c r="I25" s="72"/>
      <c r="J25" s="73"/>
      <c r="K25" s="56"/>
      <c r="L25" s="56"/>
      <c r="M25" s="47"/>
    </row>
    <row r="26" spans="1:13" ht="30" customHeight="1">
      <c r="A26" s="9"/>
      <c r="B26" s="40"/>
      <c r="C26" s="93"/>
      <c r="D26" s="112"/>
      <c r="E26" s="112"/>
      <c r="F26" s="113"/>
      <c r="G26" s="70"/>
      <c r="H26" s="71"/>
      <c r="I26" s="72"/>
      <c r="J26" s="74"/>
      <c r="K26" s="57"/>
      <c r="L26" s="57"/>
      <c r="M26" s="48"/>
    </row>
    <row r="27" spans="1:13" ht="30" customHeight="1">
      <c r="A27" s="9"/>
      <c r="B27" s="40"/>
      <c r="C27" s="111"/>
      <c r="D27" s="94"/>
      <c r="E27" s="94"/>
      <c r="F27" s="95"/>
      <c r="G27" s="70"/>
      <c r="H27" s="71"/>
      <c r="I27" s="72"/>
      <c r="J27" s="74"/>
      <c r="K27" s="57"/>
      <c r="L27" s="57"/>
      <c r="M27" s="48"/>
    </row>
    <row r="28" spans="1:13" ht="30" customHeight="1">
      <c r="A28" s="9"/>
      <c r="B28" s="40"/>
      <c r="C28" s="93"/>
      <c r="D28" s="112"/>
      <c r="E28" s="112"/>
      <c r="F28" s="113"/>
      <c r="G28" s="70"/>
      <c r="H28" s="71"/>
      <c r="I28" s="72"/>
      <c r="J28" s="74"/>
      <c r="K28" s="57"/>
      <c r="L28" s="57"/>
      <c r="M28" s="48"/>
    </row>
    <row r="29" spans="1:13" ht="30" customHeight="1">
      <c r="A29" s="9"/>
      <c r="B29" s="40"/>
      <c r="C29" s="111"/>
      <c r="D29" s="94"/>
      <c r="E29" s="94"/>
      <c r="F29" s="95"/>
      <c r="G29" s="70"/>
      <c r="H29" s="71"/>
      <c r="I29" s="72"/>
      <c r="J29" s="74"/>
      <c r="K29" s="57"/>
      <c r="L29" s="57"/>
      <c r="M29" s="48"/>
    </row>
    <row r="30" spans="1:13" ht="30" customHeight="1">
      <c r="A30" s="9"/>
      <c r="B30" s="40"/>
      <c r="C30" s="93"/>
      <c r="D30" s="115"/>
      <c r="E30" s="115"/>
      <c r="F30" s="116"/>
      <c r="G30" s="82"/>
      <c r="H30" s="83"/>
      <c r="I30" s="84"/>
      <c r="J30" s="74"/>
      <c r="K30" s="57"/>
      <c r="L30" s="57"/>
      <c r="M30" s="48"/>
    </row>
    <row r="31" spans="1:13" ht="30" customHeight="1" thickBot="1">
      <c r="A31" s="10"/>
      <c r="B31" s="41"/>
      <c r="C31" s="108"/>
      <c r="D31" s="109"/>
      <c r="E31" s="109"/>
      <c r="F31" s="110"/>
      <c r="G31" s="85"/>
      <c r="H31" s="86"/>
      <c r="I31" s="87"/>
      <c r="J31" s="88"/>
      <c r="K31" s="58"/>
      <c r="L31" s="58"/>
      <c r="M31" s="49"/>
    </row>
    <row r="32" spans="1:13" ht="13.5" customHeight="1">
      <c r="A32" s="11"/>
      <c r="B32" s="12"/>
      <c r="C32" s="13"/>
      <c r="D32" s="13"/>
      <c r="E32" s="13"/>
      <c r="F32" s="13"/>
      <c r="G32" s="12"/>
      <c r="H32" s="12"/>
      <c r="I32" s="12"/>
      <c r="J32" s="12"/>
      <c r="K32" s="12"/>
      <c r="L32" s="12"/>
      <c r="M32" s="12"/>
    </row>
    <row r="33" spans="1:13" ht="28.5" customHeight="1" thickBot="1">
      <c r="A33" s="15"/>
      <c r="B33" s="12"/>
      <c r="C33" s="5"/>
      <c r="D33" s="5"/>
      <c r="E33" s="5"/>
      <c r="F33" s="5"/>
      <c r="G33" s="14" t="s">
        <v>24</v>
      </c>
      <c r="H33" s="45">
        <v>42</v>
      </c>
      <c r="I33" s="43"/>
      <c r="J33" s="59"/>
      <c r="K33" s="59"/>
      <c r="L33" s="59"/>
      <c r="M33" s="5"/>
    </row>
    <row r="34" spans="1:13" ht="26.25" customHeight="1">
      <c r="A34" s="5"/>
      <c r="B34" s="5"/>
      <c r="C34" s="5"/>
      <c r="D34" s="5"/>
      <c r="E34" s="5"/>
      <c r="F34" s="5"/>
      <c r="G34" s="5"/>
      <c r="H34" s="15"/>
      <c r="I34" s="15"/>
      <c r="J34" s="15"/>
      <c r="K34" s="15"/>
      <c r="L34" s="15"/>
      <c r="M34" s="5"/>
    </row>
    <row r="35" spans="1:13" ht="18">
      <c r="A35" s="5"/>
      <c r="B35" s="5"/>
      <c r="C35" s="5"/>
      <c r="D35" s="5"/>
      <c r="E35" s="16" t="s">
        <v>1</v>
      </c>
      <c r="F35" s="17"/>
      <c r="G35" s="5"/>
      <c r="H35" s="5"/>
      <c r="I35" s="5"/>
      <c r="J35" s="5"/>
      <c r="K35" s="5"/>
      <c r="L35" s="5"/>
      <c r="M35" s="18"/>
    </row>
    <row r="36" spans="1:13" ht="18">
      <c r="A36" s="5"/>
      <c r="B36" s="5"/>
      <c r="C36" s="5"/>
      <c r="D36" s="5"/>
      <c r="E36" s="25" t="s">
        <v>2</v>
      </c>
      <c r="F36" s="17"/>
      <c r="G36" s="5"/>
      <c r="H36" s="5"/>
      <c r="I36" s="5"/>
      <c r="J36" s="5"/>
      <c r="K36" s="5"/>
      <c r="L36" s="5"/>
      <c r="M36" s="18"/>
    </row>
    <row r="37" spans="1:13" ht="22.5" customHeight="1" thickBot="1">
      <c r="A37" s="5"/>
      <c r="B37" s="5"/>
      <c r="C37" s="5"/>
      <c r="D37" s="12"/>
      <c r="E37" s="19"/>
      <c r="F37" s="19"/>
      <c r="G37" s="20"/>
      <c r="H37" s="19"/>
      <c r="I37" s="20"/>
      <c r="J37" s="20"/>
      <c r="K37" s="20"/>
      <c r="L37" s="20"/>
      <c r="M37" s="21"/>
    </row>
    <row r="38" spans="1:13" ht="18">
      <c r="A38" s="5"/>
      <c r="B38" s="5"/>
      <c r="C38" s="5"/>
      <c r="D38" s="5"/>
      <c r="E38" s="22"/>
      <c r="F38" s="22" t="s">
        <v>4</v>
      </c>
      <c r="G38" s="23"/>
      <c r="H38" s="5"/>
      <c r="I38" s="5"/>
      <c r="J38" s="5"/>
      <c r="K38" s="5"/>
      <c r="L38" s="5"/>
      <c r="M38" s="18"/>
    </row>
    <row r="39" spans="1:13" ht="21.75" customHeight="1">
      <c r="A39" s="5"/>
      <c r="B39" s="5"/>
      <c r="C39" s="5"/>
      <c r="D39" s="5"/>
      <c r="E39" s="22"/>
      <c r="F39" s="22"/>
      <c r="G39" s="23"/>
      <c r="H39" s="5"/>
      <c r="I39" s="5"/>
      <c r="J39" s="5"/>
      <c r="K39" s="5"/>
      <c r="L39" s="5"/>
      <c r="M39" s="18"/>
    </row>
    <row r="40" spans="1:13" ht="14.25">
      <c r="A40" s="5"/>
      <c r="B40" s="5"/>
      <c r="C40" s="5"/>
      <c r="D40" s="5"/>
    </row>
    <row r="41" spans="1:13" ht="14.25">
      <c r="A41" s="5"/>
      <c r="B41" s="5"/>
      <c r="C41" s="5"/>
      <c r="D41" s="5"/>
    </row>
    <row r="42" spans="1:13" ht="16.5" customHeight="1">
      <c r="A42" s="5"/>
      <c r="B42" s="5"/>
      <c r="C42" s="5"/>
      <c r="D42" s="12"/>
    </row>
    <row r="43" spans="1:13" ht="14.25">
      <c r="A43" s="5"/>
      <c r="B43" s="5"/>
      <c r="C43" s="5"/>
      <c r="D43" s="5"/>
    </row>
    <row r="44" spans="1:13" ht="14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4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</sheetData>
  <mergeCells count="34">
    <mergeCell ref="C29:F29"/>
    <mergeCell ref="C30:F30"/>
    <mergeCell ref="C31:F31"/>
    <mergeCell ref="C23:F23"/>
    <mergeCell ref="C24:F24"/>
    <mergeCell ref="C25:F25"/>
    <mergeCell ref="C26:F26"/>
    <mergeCell ref="C27:F27"/>
    <mergeCell ref="C28:F28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J5:J6"/>
    <mergeCell ref="M5:M6"/>
    <mergeCell ref="C7:F7"/>
    <mergeCell ref="C8:F8"/>
    <mergeCell ref="C9:F9"/>
    <mergeCell ref="C10:F10"/>
    <mergeCell ref="G3:H3"/>
    <mergeCell ref="C4:D4"/>
    <mergeCell ref="G4:H4"/>
    <mergeCell ref="A5:A6"/>
    <mergeCell ref="B5:B6"/>
    <mergeCell ref="C5:F6"/>
    <mergeCell ref="G5:I5"/>
  </mergeCells>
  <phoneticPr fontId="36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7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'Packing-2'!B16</f>
        <v>QUARTZ PARTS BOX #03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'Packing-2'!A16</f>
        <v>35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'Packing-2'!B17</f>
        <v>QUARTZ PARTS BOX #04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'Packing-2'!A17</f>
        <v>36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'Packing-2'!B18</f>
        <v>PVC COVER #01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'Packing-2'!A18</f>
        <v>37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'Packing-2'!B19</f>
        <v>PVC COVER #02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'Packing-2'!A19</f>
        <v>38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'Packing-2'!B20</f>
        <v>STEP DAI #01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'Packing-2'!A20</f>
        <v>39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'Packing-2'!B21</f>
        <v>STEP DAI #02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'Packing-2'!A21</f>
        <v>40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'Packing-2'!B22</f>
        <v>STEP DAI #03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'Packing-2'!A22</f>
        <v>41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9"/>
      <c r="H23" s="79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'Packing-2'!B23</f>
        <v>STEP DAI #04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'Packing-2'!A23</f>
        <v>42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  <mergeCell ref="A1:B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topLeftCell="A19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08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09"/>
      <c r="B2" s="210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09"/>
      <c r="B3" s="210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211"/>
      <c r="B4" s="212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14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'Packing-1'!B7</f>
        <v>OPERATION PANEL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'Packing-1'!A7</f>
        <v>1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37"/>
      <c r="H23" s="37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13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'Packing-1'!B8</f>
        <v>LOADER MODULE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'Packing-1'!A8</f>
        <v>2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38:J39"/>
    <mergeCell ref="E40:F44"/>
    <mergeCell ref="A28:B29"/>
    <mergeCell ref="C28:J29"/>
    <mergeCell ref="A30:B33"/>
    <mergeCell ref="C30:E33"/>
    <mergeCell ref="F30:G33"/>
    <mergeCell ref="B40:D44"/>
    <mergeCell ref="G40:I44"/>
    <mergeCell ref="C1:J4"/>
    <mergeCell ref="A5:B6"/>
    <mergeCell ref="C5:J6"/>
    <mergeCell ref="A7:B10"/>
    <mergeCell ref="C7:E10"/>
    <mergeCell ref="F7:G10"/>
    <mergeCell ref="H7:J10"/>
    <mergeCell ref="A1:B4"/>
    <mergeCell ref="I45:J45"/>
    <mergeCell ref="I23:J23"/>
    <mergeCell ref="A11:B14"/>
    <mergeCell ref="C11:J14"/>
    <mergeCell ref="A15:B16"/>
    <mergeCell ref="C15:J16"/>
    <mergeCell ref="E17:F21"/>
    <mergeCell ref="A24:B27"/>
    <mergeCell ref="C24:J27"/>
    <mergeCell ref="B17:D21"/>
    <mergeCell ref="G17:I21"/>
    <mergeCell ref="A34:B37"/>
    <mergeCell ref="C34:J37"/>
    <mergeCell ref="H30:J33"/>
    <mergeCell ref="I22:J22"/>
    <mergeCell ref="A38:B39"/>
  </mergeCells>
  <phoneticPr fontId="1"/>
  <printOptions horizontalCentered="1"/>
  <pageMargins left="0.19685039370078741" right="0.19685039370078741" top="0.47244094488188981" bottom="0" header="0" footer="0"/>
  <pageSetup paperSize="9" scale="80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topLeftCell="A11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'Packing-1'!B9</f>
        <v>MAIN BODY #01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'Packing-1'!A9</f>
        <v>3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3"/>
      <c r="H23" s="63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'Packing-1'!B10</f>
        <v>MAIN BODY #02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'Packing-1'!A10</f>
        <v>4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'Packing-1'!B11</f>
        <v>MAIN BODY #03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'Packing-1'!A11</f>
        <v>5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3"/>
      <c r="H23" s="63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'Packing-1'!B12</f>
        <v>SPIN DRY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'Packing-1'!A12</f>
        <v>6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'Packing-1'!B13</f>
        <v>UNLOADER MODULE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'Packing-1'!A13</f>
        <v>7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3"/>
      <c r="H23" s="63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'Packing-1'!B14</f>
        <v>ROBOT FRAME #01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'Packing-1'!A14</f>
        <v>8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'Packing-1'!B15</f>
        <v>ROBOT FRAME #02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'Packing-1'!A15</f>
        <v>9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3"/>
      <c r="H23" s="63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'Packing-1'!B16</f>
        <v>CHEMICAL RECOVERY UNIT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'Packing-1'!A16</f>
        <v>10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'Packing-1'!B17</f>
        <v>CHEMICAL SUPPLY UNIT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'Packing-1'!A17</f>
        <v>11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3"/>
      <c r="H23" s="63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'Packing-1'!B18</f>
        <v>HEPA FILTER #01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'Packing-1'!A18</f>
        <v>12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="70" zoomScaleNormal="60" zoomScaleSheetLayoutView="70" zoomScalePageLayoutView="60" workbookViewId="0">
      <selection activeCell="R22" sqref="R22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207" t="s">
        <v>6</v>
      </c>
      <c r="B1" s="213"/>
      <c r="C1" s="173" t="str">
        <f>'Packing-1'!B3</f>
        <v>WS-820C</v>
      </c>
      <c r="D1" s="174"/>
      <c r="E1" s="174"/>
      <c r="F1" s="174"/>
      <c r="G1" s="174"/>
      <c r="H1" s="174"/>
      <c r="I1" s="174"/>
      <c r="J1" s="175"/>
    </row>
    <row r="2" spans="1:10" s="27" customFormat="1" ht="16.5" customHeight="1">
      <c r="A2" s="214"/>
      <c r="B2" s="215"/>
      <c r="C2" s="176"/>
      <c r="D2" s="177"/>
      <c r="E2" s="177"/>
      <c r="F2" s="177"/>
      <c r="G2" s="177"/>
      <c r="H2" s="177"/>
      <c r="I2" s="177"/>
      <c r="J2" s="178"/>
    </row>
    <row r="3" spans="1:10" s="27" customFormat="1" ht="16.5" customHeight="1">
      <c r="A3" s="214"/>
      <c r="B3" s="215"/>
      <c r="C3" s="176"/>
      <c r="D3" s="177"/>
      <c r="E3" s="177"/>
      <c r="F3" s="177"/>
      <c r="G3" s="177"/>
      <c r="H3" s="177"/>
      <c r="I3" s="177"/>
      <c r="J3" s="178"/>
    </row>
    <row r="4" spans="1:10" s="27" customFormat="1" ht="16.5" customHeight="1">
      <c r="A4" s="184"/>
      <c r="B4" s="185"/>
      <c r="C4" s="179"/>
      <c r="D4" s="180"/>
      <c r="E4" s="180"/>
      <c r="F4" s="180"/>
      <c r="G4" s="180"/>
      <c r="H4" s="180"/>
      <c r="I4" s="180"/>
      <c r="J4" s="181"/>
    </row>
    <row r="5" spans="1:10" s="27" customFormat="1" ht="24" customHeight="1">
      <c r="A5" s="182" t="s">
        <v>7</v>
      </c>
      <c r="B5" s="183"/>
      <c r="C5" s="186" t="str">
        <f>'Packing-1'!B4</f>
        <v>17040089A</v>
      </c>
      <c r="D5" s="187"/>
      <c r="E5" s="187"/>
      <c r="F5" s="187"/>
      <c r="G5" s="187"/>
      <c r="H5" s="187"/>
      <c r="I5" s="187"/>
      <c r="J5" s="188"/>
    </row>
    <row r="6" spans="1:10" s="27" customFormat="1" ht="24" customHeight="1">
      <c r="A6" s="184"/>
      <c r="B6" s="185"/>
      <c r="C6" s="179"/>
      <c r="D6" s="180"/>
      <c r="E6" s="180"/>
      <c r="F6" s="180"/>
      <c r="G6" s="180"/>
      <c r="H6" s="180"/>
      <c r="I6" s="180"/>
      <c r="J6" s="181"/>
    </row>
    <row r="7" spans="1:10" s="27" customFormat="1" ht="15" customHeight="1">
      <c r="A7" s="126" t="s">
        <v>8</v>
      </c>
      <c r="B7" s="127"/>
      <c r="C7" s="189" t="str">
        <f>'Packing-1'!I3</f>
        <v>DNS</v>
      </c>
      <c r="D7" s="190"/>
      <c r="E7" s="191"/>
      <c r="F7" s="198" t="s">
        <v>9</v>
      </c>
      <c r="G7" s="199"/>
      <c r="H7" s="164"/>
      <c r="I7" s="165"/>
      <c r="J7" s="166"/>
    </row>
    <row r="8" spans="1:10" s="27" customFormat="1" ht="15" customHeight="1">
      <c r="A8" s="126"/>
      <c r="B8" s="127"/>
      <c r="C8" s="192"/>
      <c r="D8" s="193"/>
      <c r="E8" s="194"/>
      <c r="F8" s="200"/>
      <c r="G8" s="201"/>
      <c r="H8" s="167"/>
      <c r="I8" s="168"/>
      <c r="J8" s="169"/>
    </row>
    <row r="9" spans="1:10" s="27" customFormat="1" ht="15" customHeight="1">
      <c r="A9" s="126"/>
      <c r="B9" s="127"/>
      <c r="C9" s="192"/>
      <c r="D9" s="193"/>
      <c r="E9" s="194"/>
      <c r="F9" s="200"/>
      <c r="G9" s="201"/>
      <c r="H9" s="167"/>
      <c r="I9" s="168"/>
      <c r="J9" s="169"/>
    </row>
    <row r="10" spans="1:10" s="27" customFormat="1" ht="15" customHeight="1">
      <c r="A10" s="126"/>
      <c r="B10" s="127"/>
      <c r="C10" s="195"/>
      <c r="D10" s="196"/>
      <c r="E10" s="197"/>
      <c r="F10" s="202"/>
      <c r="G10" s="203"/>
      <c r="H10" s="170"/>
      <c r="I10" s="171"/>
      <c r="J10" s="172"/>
    </row>
    <row r="11" spans="1:10" s="27" customFormat="1" ht="16.5" customHeight="1">
      <c r="A11" s="126" t="s">
        <v>10</v>
      </c>
      <c r="B11" s="127"/>
      <c r="C11" s="128" t="str">
        <f>'Packing-1'!B19</f>
        <v>HEPA FILTER #02</v>
      </c>
      <c r="D11" s="129"/>
      <c r="E11" s="129"/>
      <c r="F11" s="129"/>
      <c r="G11" s="129"/>
      <c r="H11" s="129"/>
      <c r="I11" s="129"/>
      <c r="J11" s="130"/>
    </row>
    <row r="12" spans="1:10" s="27" customFormat="1" ht="16.5" customHeight="1">
      <c r="A12" s="126"/>
      <c r="B12" s="127"/>
      <c r="C12" s="131"/>
      <c r="D12" s="132"/>
      <c r="E12" s="132"/>
      <c r="F12" s="132"/>
      <c r="G12" s="132"/>
      <c r="H12" s="132"/>
      <c r="I12" s="132"/>
      <c r="J12" s="133"/>
    </row>
    <row r="13" spans="1:10" s="27" customFormat="1" ht="16.5" customHeight="1">
      <c r="A13" s="126"/>
      <c r="B13" s="127"/>
      <c r="C13" s="131"/>
      <c r="D13" s="132"/>
      <c r="E13" s="132"/>
      <c r="F13" s="132"/>
      <c r="G13" s="132"/>
      <c r="H13" s="132"/>
      <c r="I13" s="132"/>
      <c r="J13" s="133"/>
    </row>
    <row r="14" spans="1:10" s="27" customFormat="1" ht="16.5" customHeight="1">
      <c r="A14" s="126"/>
      <c r="B14" s="127"/>
      <c r="C14" s="134"/>
      <c r="D14" s="135"/>
      <c r="E14" s="135"/>
      <c r="F14" s="135"/>
      <c r="G14" s="135"/>
      <c r="H14" s="135"/>
      <c r="I14" s="135"/>
      <c r="J14" s="136"/>
    </row>
    <row r="15" spans="1:10" s="27" customFormat="1" ht="27.75" customHeight="1">
      <c r="A15" s="137" t="s">
        <v>11</v>
      </c>
      <c r="B15" s="138"/>
      <c r="C15" s="141" t="str">
        <f>'Packing-1'!I4</f>
        <v>WS-820C #02</v>
      </c>
      <c r="D15" s="142"/>
      <c r="E15" s="142"/>
      <c r="F15" s="142"/>
      <c r="G15" s="142"/>
      <c r="H15" s="142"/>
      <c r="I15" s="142"/>
      <c r="J15" s="143"/>
    </row>
    <row r="16" spans="1:10" s="27" customFormat="1" ht="27.75" customHeight="1">
      <c r="A16" s="139"/>
      <c r="B16" s="140"/>
      <c r="C16" s="144"/>
      <c r="D16" s="145"/>
      <c r="E16" s="145"/>
      <c r="F16" s="145"/>
      <c r="G16" s="145"/>
      <c r="H16" s="145"/>
      <c r="I16" s="145"/>
      <c r="J16" s="146"/>
    </row>
    <row r="17" spans="1:10" s="27" customFormat="1" ht="27.75" customHeight="1">
      <c r="A17" s="28"/>
      <c r="B17" s="161">
        <f>'Packing-1'!A19</f>
        <v>13</v>
      </c>
      <c r="C17" s="161"/>
      <c r="D17" s="161"/>
      <c r="E17" s="147" t="s">
        <v>12</v>
      </c>
      <c r="F17" s="147"/>
      <c r="G17" s="161">
        <f>'Packing-2'!H33</f>
        <v>42</v>
      </c>
      <c r="H17" s="161"/>
      <c r="I17" s="161"/>
      <c r="J17" s="29"/>
    </row>
    <row r="18" spans="1:10" s="27" customFormat="1" ht="27.75" customHeight="1">
      <c r="A18" s="28"/>
      <c r="B18" s="162"/>
      <c r="C18" s="162"/>
      <c r="D18" s="162"/>
      <c r="E18" s="148"/>
      <c r="F18" s="148"/>
      <c r="G18" s="162"/>
      <c r="H18" s="162"/>
      <c r="I18" s="162"/>
      <c r="J18" s="29"/>
    </row>
    <row r="19" spans="1:10" s="27" customFormat="1" ht="27.75" customHeight="1">
      <c r="A19" s="28"/>
      <c r="B19" s="162"/>
      <c r="C19" s="162"/>
      <c r="D19" s="162"/>
      <c r="E19" s="148"/>
      <c r="F19" s="148"/>
      <c r="G19" s="162"/>
      <c r="H19" s="162"/>
      <c r="I19" s="162"/>
      <c r="J19" s="29"/>
    </row>
    <row r="20" spans="1:10" s="27" customFormat="1" ht="27.75" customHeight="1">
      <c r="A20" s="28"/>
      <c r="B20" s="162"/>
      <c r="C20" s="162"/>
      <c r="D20" s="162"/>
      <c r="E20" s="148"/>
      <c r="F20" s="148"/>
      <c r="G20" s="162"/>
      <c r="H20" s="162"/>
      <c r="I20" s="162"/>
      <c r="J20" s="29"/>
    </row>
    <row r="21" spans="1:10" s="27" customFormat="1" ht="27.75" customHeight="1" thickBot="1">
      <c r="A21" s="30"/>
      <c r="B21" s="163"/>
      <c r="C21" s="163"/>
      <c r="D21" s="163"/>
      <c r="E21" s="149"/>
      <c r="F21" s="149"/>
      <c r="G21" s="163"/>
      <c r="H21" s="163"/>
      <c r="I21" s="163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25" t="s">
        <v>23</v>
      </c>
      <c r="J22" s="125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78"/>
      <c r="H23" s="78"/>
      <c r="I23" s="125"/>
      <c r="J23" s="125"/>
    </row>
    <row r="24" spans="1:10" s="27" customFormat="1" ht="16.5" customHeight="1">
      <c r="A24" s="150" t="s">
        <v>6</v>
      </c>
      <c r="B24" s="151"/>
      <c r="C24" s="152" t="str">
        <f>C1</f>
        <v>WS-820C</v>
      </c>
      <c r="D24" s="153"/>
      <c r="E24" s="153"/>
      <c r="F24" s="153"/>
      <c r="G24" s="153"/>
      <c r="H24" s="153"/>
      <c r="I24" s="153"/>
      <c r="J24" s="154"/>
    </row>
    <row r="25" spans="1:10" s="27" customFormat="1" ht="16.5" customHeight="1">
      <c r="A25" s="126"/>
      <c r="B25" s="127"/>
      <c r="C25" s="155"/>
      <c r="D25" s="156"/>
      <c r="E25" s="156"/>
      <c r="F25" s="156"/>
      <c r="G25" s="156"/>
      <c r="H25" s="156"/>
      <c r="I25" s="156"/>
      <c r="J25" s="157"/>
    </row>
    <row r="26" spans="1:10" s="27" customFormat="1" ht="16.5" customHeight="1">
      <c r="A26" s="126"/>
      <c r="B26" s="127"/>
      <c r="C26" s="155"/>
      <c r="D26" s="156"/>
      <c r="E26" s="156"/>
      <c r="F26" s="156"/>
      <c r="G26" s="156"/>
      <c r="H26" s="156"/>
      <c r="I26" s="156"/>
      <c r="J26" s="157"/>
    </row>
    <row r="27" spans="1:10" s="27" customFormat="1" ht="16.5" customHeight="1">
      <c r="A27" s="126"/>
      <c r="B27" s="127"/>
      <c r="C27" s="158"/>
      <c r="D27" s="159"/>
      <c r="E27" s="159"/>
      <c r="F27" s="159"/>
      <c r="G27" s="159"/>
      <c r="H27" s="159"/>
      <c r="I27" s="159"/>
      <c r="J27" s="160"/>
    </row>
    <row r="28" spans="1:10" s="27" customFormat="1" ht="24" customHeight="1">
      <c r="A28" s="182" t="s">
        <v>7</v>
      </c>
      <c r="B28" s="183"/>
      <c r="C28" s="204" t="str">
        <f>C5</f>
        <v>17040089A</v>
      </c>
      <c r="D28" s="205"/>
      <c r="E28" s="205"/>
      <c r="F28" s="205"/>
      <c r="G28" s="205"/>
      <c r="H28" s="205"/>
      <c r="I28" s="205"/>
      <c r="J28" s="206"/>
    </row>
    <row r="29" spans="1:10" s="27" customFormat="1" ht="24" customHeight="1">
      <c r="A29" s="184"/>
      <c r="B29" s="185"/>
      <c r="C29" s="158"/>
      <c r="D29" s="159"/>
      <c r="E29" s="159"/>
      <c r="F29" s="159"/>
      <c r="G29" s="159"/>
      <c r="H29" s="159"/>
      <c r="I29" s="159"/>
      <c r="J29" s="160"/>
    </row>
    <row r="30" spans="1:10" s="27" customFormat="1" ht="15" customHeight="1">
      <c r="A30" s="126" t="s">
        <v>8</v>
      </c>
      <c r="B30" s="127"/>
      <c r="C30" s="189" t="str">
        <f>C7</f>
        <v>DNS</v>
      </c>
      <c r="D30" s="190"/>
      <c r="E30" s="191"/>
      <c r="F30" s="198" t="s">
        <v>9</v>
      </c>
      <c r="G30" s="199"/>
      <c r="H30" s="164"/>
      <c r="I30" s="165"/>
      <c r="J30" s="166"/>
    </row>
    <row r="31" spans="1:10" s="27" customFormat="1" ht="15" customHeight="1">
      <c r="A31" s="126"/>
      <c r="B31" s="127"/>
      <c r="C31" s="192"/>
      <c r="D31" s="193"/>
      <c r="E31" s="194"/>
      <c r="F31" s="200"/>
      <c r="G31" s="201"/>
      <c r="H31" s="167"/>
      <c r="I31" s="168"/>
      <c r="J31" s="169"/>
    </row>
    <row r="32" spans="1:10" s="27" customFormat="1" ht="15" customHeight="1">
      <c r="A32" s="126"/>
      <c r="B32" s="127"/>
      <c r="C32" s="192"/>
      <c r="D32" s="193"/>
      <c r="E32" s="194"/>
      <c r="F32" s="200"/>
      <c r="G32" s="201"/>
      <c r="H32" s="167"/>
      <c r="I32" s="168"/>
      <c r="J32" s="169"/>
    </row>
    <row r="33" spans="1:12" s="27" customFormat="1" ht="15" customHeight="1">
      <c r="A33" s="126"/>
      <c r="B33" s="127"/>
      <c r="C33" s="195"/>
      <c r="D33" s="196"/>
      <c r="E33" s="197"/>
      <c r="F33" s="202"/>
      <c r="G33" s="203"/>
      <c r="H33" s="170"/>
      <c r="I33" s="171"/>
      <c r="J33" s="172"/>
    </row>
    <row r="34" spans="1:12" s="27" customFormat="1" ht="16.5" customHeight="1">
      <c r="A34" s="126" t="s">
        <v>10</v>
      </c>
      <c r="B34" s="127"/>
      <c r="C34" s="128" t="str">
        <f>'Packing-1'!B20</f>
        <v>HEPA FILTER #03</v>
      </c>
      <c r="D34" s="129"/>
      <c r="E34" s="129"/>
      <c r="F34" s="129"/>
      <c r="G34" s="129"/>
      <c r="H34" s="129"/>
      <c r="I34" s="129"/>
      <c r="J34" s="130"/>
    </row>
    <row r="35" spans="1:12" s="27" customFormat="1" ht="16.5" customHeight="1">
      <c r="A35" s="126"/>
      <c r="B35" s="127"/>
      <c r="C35" s="131"/>
      <c r="D35" s="132"/>
      <c r="E35" s="132"/>
      <c r="F35" s="132"/>
      <c r="G35" s="132"/>
      <c r="H35" s="132"/>
      <c r="I35" s="132"/>
      <c r="J35" s="133"/>
    </row>
    <row r="36" spans="1:12" s="27" customFormat="1" ht="16.5" customHeight="1">
      <c r="A36" s="126"/>
      <c r="B36" s="127"/>
      <c r="C36" s="131"/>
      <c r="D36" s="132"/>
      <c r="E36" s="132"/>
      <c r="F36" s="132"/>
      <c r="G36" s="132"/>
      <c r="H36" s="132"/>
      <c r="I36" s="132"/>
      <c r="J36" s="133"/>
    </row>
    <row r="37" spans="1:12" s="27" customFormat="1" ht="16.5" customHeight="1">
      <c r="A37" s="126"/>
      <c r="B37" s="127"/>
      <c r="C37" s="134"/>
      <c r="D37" s="135"/>
      <c r="E37" s="135"/>
      <c r="F37" s="135"/>
      <c r="G37" s="135"/>
      <c r="H37" s="135"/>
      <c r="I37" s="135"/>
      <c r="J37" s="136"/>
    </row>
    <row r="38" spans="1:12" s="27" customFormat="1" ht="27.75" customHeight="1">
      <c r="A38" s="137" t="s">
        <v>11</v>
      </c>
      <c r="B38" s="138"/>
      <c r="C38" s="141" t="str">
        <f>C15</f>
        <v>WS-820C #02</v>
      </c>
      <c r="D38" s="142"/>
      <c r="E38" s="142"/>
      <c r="F38" s="142"/>
      <c r="G38" s="142"/>
      <c r="H38" s="142"/>
      <c r="I38" s="142"/>
      <c r="J38" s="143"/>
    </row>
    <row r="39" spans="1:12" s="27" customFormat="1" ht="27.75" customHeight="1">
      <c r="A39" s="139"/>
      <c r="B39" s="140"/>
      <c r="C39" s="144"/>
      <c r="D39" s="145"/>
      <c r="E39" s="145"/>
      <c r="F39" s="145"/>
      <c r="G39" s="145"/>
      <c r="H39" s="145"/>
      <c r="I39" s="145"/>
      <c r="J39" s="146"/>
    </row>
    <row r="40" spans="1:12" s="27" customFormat="1" ht="27.75" customHeight="1">
      <c r="A40" s="28"/>
      <c r="B40" s="161">
        <f>'Packing-1'!A20</f>
        <v>14</v>
      </c>
      <c r="C40" s="161"/>
      <c r="D40" s="161"/>
      <c r="E40" s="147" t="s">
        <v>12</v>
      </c>
      <c r="F40" s="147"/>
      <c r="G40" s="161">
        <f>'Packing-2'!H33</f>
        <v>42</v>
      </c>
      <c r="H40" s="161"/>
      <c r="I40" s="161"/>
      <c r="J40" s="29"/>
    </row>
    <row r="41" spans="1:12" s="27" customFormat="1" ht="27.75" customHeight="1">
      <c r="A41" s="28"/>
      <c r="B41" s="162"/>
      <c r="C41" s="162"/>
      <c r="D41" s="162"/>
      <c r="E41" s="148"/>
      <c r="F41" s="148"/>
      <c r="G41" s="162"/>
      <c r="H41" s="162"/>
      <c r="I41" s="162"/>
      <c r="J41" s="29"/>
    </row>
    <row r="42" spans="1:12" s="27" customFormat="1" ht="27.75" customHeight="1">
      <c r="A42" s="28"/>
      <c r="B42" s="162"/>
      <c r="C42" s="162"/>
      <c r="D42" s="162"/>
      <c r="E42" s="148"/>
      <c r="F42" s="148"/>
      <c r="G42" s="162"/>
      <c r="H42" s="162"/>
      <c r="I42" s="162"/>
      <c r="J42" s="29"/>
    </row>
    <row r="43" spans="1:12" s="27" customFormat="1" ht="27.75" customHeight="1">
      <c r="A43" s="28"/>
      <c r="B43" s="162"/>
      <c r="C43" s="162"/>
      <c r="D43" s="162"/>
      <c r="E43" s="148"/>
      <c r="F43" s="148"/>
      <c r="G43" s="162"/>
      <c r="H43" s="162"/>
      <c r="I43" s="162"/>
      <c r="J43" s="29"/>
    </row>
    <row r="44" spans="1:12" s="27" customFormat="1" ht="27.75" customHeight="1" thickBot="1">
      <c r="A44" s="30"/>
      <c r="B44" s="163"/>
      <c r="C44" s="163"/>
      <c r="D44" s="163"/>
      <c r="E44" s="149"/>
      <c r="F44" s="149"/>
      <c r="G44" s="163"/>
      <c r="H44" s="163"/>
      <c r="I44" s="163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24" t="s">
        <v>23</v>
      </c>
      <c r="J45" s="124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3">
    <mergeCell ref="C1:J4"/>
    <mergeCell ref="A5:B6"/>
    <mergeCell ref="C5:J6"/>
    <mergeCell ref="A7:B10"/>
    <mergeCell ref="C7:E10"/>
    <mergeCell ref="F7:G10"/>
    <mergeCell ref="H7:J10"/>
    <mergeCell ref="A1:B4"/>
    <mergeCell ref="A11:B14"/>
    <mergeCell ref="C11:J14"/>
    <mergeCell ref="A15:B16"/>
    <mergeCell ref="C15:J16"/>
    <mergeCell ref="B17:D21"/>
    <mergeCell ref="E17:F21"/>
    <mergeCell ref="G17:I21"/>
    <mergeCell ref="I22:J22"/>
    <mergeCell ref="I23:J23"/>
    <mergeCell ref="A24:B27"/>
    <mergeCell ref="C24:J27"/>
    <mergeCell ref="A28:B29"/>
    <mergeCell ref="C28:J29"/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23</vt:i4>
      </vt:variant>
      <vt:variant>
        <vt:lpstr>이름이 지정된 범위</vt:lpstr>
      </vt:variant>
      <vt:variant>
        <vt:i4>23</vt:i4>
      </vt:variant>
    </vt:vector>
  </HeadingPairs>
  <TitlesOfParts>
    <vt:vector size="46" baseType="lpstr">
      <vt:lpstr>Packing-1</vt:lpstr>
      <vt:lpstr>Packing-2</vt:lpstr>
      <vt:lpstr>Tag(1)</vt:lpstr>
      <vt:lpstr>Tag(2)</vt:lpstr>
      <vt:lpstr>Tag(3)</vt:lpstr>
      <vt:lpstr>Tag(4)</vt:lpstr>
      <vt:lpstr>Tag(5)</vt:lpstr>
      <vt:lpstr>Tag(6)</vt:lpstr>
      <vt:lpstr>Tag(7)</vt:lpstr>
      <vt:lpstr>Tag(8)</vt:lpstr>
      <vt:lpstr>Tag(9)</vt:lpstr>
      <vt:lpstr>Tag(10)</vt:lpstr>
      <vt:lpstr>Tag(11)</vt:lpstr>
      <vt:lpstr>Tag(12)</vt:lpstr>
      <vt:lpstr>Tag(13)</vt:lpstr>
      <vt:lpstr>Tag(14)</vt:lpstr>
      <vt:lpstr>Tag(15)</vt:lpstr>
      <vt:lpstr>Tag(16)</vt:lpstr>
      <vt:lpstr>Tag(17)</vt:lpstr>
      <vt:lpstr>Tag(18)</vt:lpstr>
      <vt:lpstr>Tag(19)</vt:lpstr>
      <vt:lpstr>Tag(20)</vt:lpstr>
      <vt:lpstr>Tag(21)</vt:lpstr>
      <vt:lpstr>'Packing-1'!Print_Area</vt:lpstr>
      <vt:lpstr>'Packing-2'!Print_Area</vt:lpstr>
      <vt:lpstr>'Tag(1)'!Print_Area</vt:lpstr>
      <vt:lpstr>'Tag(10)'!Print_Area</vt:lpstr>
      <vt:lpstr>'Tag(11)'!Print_Area</vt:lpstr>
      <vt:lpstr>'Tag(12)'!Print_Area</vt:lpstr>
      <vt:lpstr>'Tag(13)'!Print_Area</vt:lpstr>
      <vt:lpstr>'Tag(14)'!Print_Area</vt:lpstr>
      <vt:lpstr>'Tag(15)'!Print_Area</vt:lpstr>
      <vt:lpstr>'Tag(16)'!Print_Area</vt:lpstr>
      <vt:lpstr>'Tag(17)'!Print_Area</vt:lpstr>
      <vt:lpstr>'Tag(18)'!Print_Area</vt:lpstr>
      <vt:lpstr>'Tag(19)'!Print_Area</vt:lpstr>
      <vt:lpstr>'Tag(2)'!Print_Area</vt:lpstr>
      <vt:lpstr>'Tag(20)'!Print_Area</vt:lpstr>
      <vt:lpstr>'Tag(21)'!Print_Area</vt:lpstr>
      <vt:lpstr>'Tag(3)'!Print_Area</vt:lpstr>
      <vt:lpstr>'Tag(4)'!Print_Area</vt:lpstr>
      <vt:lpstr>'Tag(5)'!Print_Area</vt:lpstr>
      <vt:lpstr>'Tag(6)'!Print_Area</vt:lpstr>
      <vt:lpstr>'Tag(7)'!Print_Area</vt:lpstr>
      <vt:lpstr>'Tag(8)'!Print_Area</vt:lpstr>
      <vt:lpstr>'Tag(9)'!Print_Area</vt:lpstr>
    </vt:vector>
  </TitlesOfParts>
  <Company>NEC Semiconductors (UK)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Watson</dc:creator>
  <cp:lastModifiedBy>김동석</cp:lastModifiedBy>
  <cp:lastPrinted>2016-02-29T04:12:53Z</cp:lastPrinted>
  <dcterms:created xsi:type="dcterms:W3CDTF">2002-02-12T14:33:25Z</dcterms:created>
  <dcterms:modified xsi:type="dcterms:W3CDTF">2016-02-29T04:13:01Z</dcterms:modified>
</cp:coreProperties>
</file>